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mentos\FOMENTOS\MARKETING\2022\TC 780-2022\"/>
    </mc:Choice>
  </mc:AlternateContent>
  <xr:revisionPtr revIDLastSave="0" documentId="8_{55BB6322-3E4F-4107-9BAD-2E14718A1D87}" xr6:coauthVersionLast="36" xr6:coauthVersionMax="36" xr10:uidLastSave="{00000000-0000-0000-0000-000000000000}"/>
  <bookViews>
    <workbookView xWindow="0" yWindow="0" windowWidth="20490" windowHeight="7545" xr2:uid="{33126FBC-395F-451C-949B-5D17C40D33A0}"/>
  </bookViews>
  <sheets>
    <sheet name="EXECUÇÃO FINANCEIRA DEZ PUBL" sheetId="1" r:id="rId1"/>
  </sheets>
  <definedNames>
    <definedName name="_xlnm._FilterDatabase" localSheetId="0" hidden="1">'EXECUÇÃO FINANCEIRA DEZ PUBL'!$A$27:$XDX$221</definedName>
    <definedName name="_xlnm.Print_Area" localSheetId="0">'EXECUÇÃO FINANCEIRA DEZ PUBL'!$A$1:$I$232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3" i="1" l="1"/>
  <c r="C22" i="1"/>
  <c r="I224" i="1" s="1"/>
</calcChain>
</file>

<file path=xl/sharedStrings.xml><?xml version="1.0" encoding="utf-8"?>
<sst xmlns="http://schemas.openxmlformats.org/spreadsheetml/2006/main" count="831" uniqueCount="148">
  <si>
    <t>RELATÓRIO DE EXECUÇÃO FINANCEIRA</t>
  </si>
  <si>
    <t>(1) Banco: Banco do Brasil S/A</t>
  </si>
  <si>
    <t>(2) Agência Bancária: 3412-6</t>
  </si>
  <si>
    <t>(3) Conta Corrente: 5762-2</t>
  </si>
  <si>
    <t>RECEITAS</t>
  </si>
  <si>
    <t>(4) Data:</t>
  </si>
  <si>
    <t>(5) Especificação da Receita</t>
  </si>
  <si>
    <t>(6) Valor (R$)</t>
  </si>
  <si>
    <t>DEZEMBRO</t>
  </si>
  <si>
    <t>Saldo Anterior:</t>
  </si>
  <si>
    <t>Reajuste</t>
  </si>
  <si>
    <t>Juros</t>
  </si>
  <si>
    <t>Acerto Juros</t>
  </si>
  <si>
    <t>Acerto Reajuste</t>
  </si>
  <si>
    <t>TED</t>
  </si>
  <si>
    <t>DESPESAS</t>
  </si>
  <si>
    <t>(8) Especificação da Atividade/Projeto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</si>
  <si>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</si>
  <si>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</si>
  <si>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</si>
  <si>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</si>
  <si>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</si>
  <si>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</si>
  <si>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</si>
  <si>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</si>
  <si>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</si>
  <si>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</si>
  <si>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</si>
  <si>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Material de Consumo</t>
  </si>
  <si>
    <t>PONTAMED FARMAC LTDA</t>
  </si>
  <si>
    <t>Medicamentos</t>
  </si>
  <si>
    <t>Nota Fiscal</t>
  </si>
  <si>
    <t>DUPATRI HOSPITALAR COM LTDA</t>
  </si>
  <si>
    <t>LONDRICIR COM MAT HOSPITALAR LTDA</t>
  </si>
  <si>
    <t>LICIMED DIST. MED. CORRE. E PROD. MEDIC. E HOSP. LTDA</t>
  </si>
  <si>
    <t>Dieta</t>
  </si>
  <si>
    <t>LEA J. LIONZO BASSANESI</t>
  </si>
  <si>
    <t>Material de Higiene e Limpeza</t>
  </si>
  <si>
    <t>CM HOSPITALAR S.A</t>
  </si>
  <si>
    <t>LIFE LABORATÓRIO DE INSUMOS FARMACÊUTICOS ESTEREIS</t>
  </si>
  <si>
    <t xml:space="preserve">Serviços Terceiros </t>
  </si>
  <si>
    <t>GE HEALTHCARE DO BRASIL</t>
  </si>
  <si>
    <t>Serviços Terceiros - Pessoa Jurídica</t>
  </si>
  <si>
    <t>Salários 1º parcela 13º</t>
  </si>
  <si>
    <t>Débito conta</t>
  </si>
  <si>
    <t>CIRÚRGICA SÃO LUIS</t>
  </si>
  <si>
    <t>SUSIPLAST IND. DE EMBAL. PLÁSTICAS LTDA</t>
  </si>
  <si>
    <t>NIU QUÍMICA LTDA</t>
  </si>
  <si>
    <t>INOVAMED HOSPITALAR LTDA</t>
  </si>
  <si>
    <t xml:space="preserve">QUALIPHY SOLUÇÕES </t>
  </si>
  <si>
    <t>553..412.000.022.738</t>
  </si>
  <si>
    <t>FABESUL COMÉRCIO DE SUPRIMENTOS LTDA</t>
  </si>
  <si>
    <t>Material de Expediente</t>
  </si>
  <si>
    <t>MA SERVIÇOS MÉDICOS LTDA</t>
  </si>
  <si>
    <t xml:space="preserve">SERVIÇOS MEDICOS BECKER &amp; CASTRO SOCIEDADE SIMPLES -LTDA </t>
  </si>
  <si>
    <t xml:space="preserve">SERVIÇOS MEDICOS CAXIENSE SOCIEDADE SIMPLES LTDA </t>
  </si>
  <si>
    <t xml:space="preserve">NBTR SERVIÇOS MEDICOS LTDA </t>
  </si>
  <si>
    <t xml:space="preserve">NP FRANCA SERVICOS MEDICOS LTDA </t>
  </si>
  <si>
    <t>SIERRA SALUT CLÍNICA MÉDICA LTDA</t>
  </si>
  <si>
    <t>GIORGIO MARIN CANUTO LTDA</t>
  </si>
  <si>
    <t>EDSON PICCOLI CLÍNICA DE GASTROENTEROLOGIA EIRELI</t>
  </si>
  <si>
    <t xml:space="preserve">CIGNACHI GRAZZIOTIN SERVIÇOS MEDICOS EIRELI </t>
  </si>
  <si>
    <t xml:space="preserve">BSC SERVIÇOS MEDICOS EIRELI </t>
  </si>
  <si>
    <t>CG SAUDE SERVIÇOS MEDICOS ESPECIALIZADOS LTDA</t>
  </si>
  <si>
    <t>LS SERVIÇOS MÉDICOS LTDA</t>
  </si>
  <si>
    <t>FLUXUS CLÍNICA VASCULAR EIRELI</t>
  </si>
  <si>
    <t>INSTITUTO DE ORTOPEDIA E FRATURAS LTDA</t>
  </si>
  <si>
    <t>ALEXANDRE LUIZ DAL BOSCO EIRELI</t>
  </si>
  <si>
    <t>PICCOLI E CASARIN S/S LTDA</t>
  </si>
  <si>
    <t>CLÍNICA DO PULMÃO CAXIAS DO SUL LTDA</t>
  </si>
  <si>
    <t>INGASTRO INSTITUTO DE GASTROENTEROLOGIA LTDA</t>
  </si>
  <si>
    <t>CARDIOCLÍNICA CAXIAS S/S LTDA</t>
  </si>
  <si>
    <t xml:space="preserve">CLÍNICA MÉDICA CORRALES SOCIEDADE SIMPLES </t>
  </si>
  <si>
    <t>CLÍNICA DE CIRURGIA VASCULAR PONGILUPPI</t>
  </si>
  <si>
    <t>CAN CLÍNICA DE ANESTESIOLOGIA LTDA</t>
  </si>
  <si>
    <t>SERVIÇOS MÉDICOS TOMIELLO &amp; MACHADO LTDA</t>
  </si>
  <si>
    <t>SERVIÇOS MÉDICOS CRIPPA SOCIEDADE SIMPLES LTDA</t>
  </si>
  <si>
    <t>CLÍNICA NEUROCIRURGICA ZAN LTDA</t>
  </si>
  <si>
    <t>DISQUECG CENTRO DE DIAGNÓSTICOS CARDIOLÓGICOS LTDA</t>
  </si>
  <si>
    <t>FSF GASTROENTEROLOGIA EIRELI</t>
  </si>
  <si>
    <t>EDUARDO PALUDO SERVIÇOS MÉDICOS EIRELI</t>
  </si>
  <si>
    <t>CEQUI SAÚDE</t>
  </si>
  <si>
    <t>Tarifa DOC/TED Eletrônico</t>
  </si>
  <si>
    <t>BANCO DO BRASIL</t>
  </si>
  <si>
    <t>Tarifas Bancárias</t>
  </si>
  <si>
    <t>MELITTA DO BRASIL IND. E COM. LTDA</t>
  </si>
  <si>
    <t>Gêneros Alimentícios</t>
  </si>
  <si>
    <t>RS PRODUTOS HOSPITALARES LTDA</t>
  </si>
  <si>
    <t>CRISTALIA PROD. QUIM. FARMA LTDA</t>
  </si>
  <si>
    <t>Salários</t>
  </si>
  <si>
    <t>Salários - FOPAG 11/2022</t>
  </si>
  <si>
    <t xml:space="preserve">Salários </t>
  </si>
  <si>
    <t>PHARMA LOG PROD. FARM. EIRELI</t>
  </si>
  <si>
    <t>SACHETERIA COM. ATACADISTA DE MERCADORIAS LTDA - ME</t>
  </si>
  <si>
    <t>Serviços Terceiros</t>
  </si>
  <si>
    <t>CEQUI SAUDE LTDA</t>
  </si>
  <si>
    <t>MGCF SERVIÇOS MEDICOS LTDA</t>
  </si>
  <si>
    <t>BL SERVIÇOS MEDICOS S/S</t>
  </si>
  <si>
    <t>PROMEFARMA MEDICAMENTOS E PROD HOSPIT</t>
  </si>
  <si>
    <t>EVEREST DIST. FOOD SERVICE LTDA EPP</t>
  </si>
  <si>
    <t>SANTA FÉ EMBALAGENS EIRELI - EPP</t>
  </si>
  <si>
    <t xml:space="preserve">JHONATAN ELVIS RIZZI EIRELI </t>
  </si>
  <si>
    <t>EUROFARMA LABORATÓRIOS S.A</t>
  </si>
  <si>
    <t>F&amp;F DIST. DE PROD. FARMACÊUTICOS LTDA</t>
  </si>
  <si>
    <t>EDIGE COM DE PROD PARA SAÚDE LTDA</t>
  </si>
  <si>
    <t>MCW PROD. MÉDICOS E HOSPITALARES</t>
  </si>
  <si>
    <t>ATIVA MÉDICO CIRURGICA LTDA</t>
  </si>
  <si>
    <t>930796</t>
  </si>
  <si>
    <t xml:space="preserve">CRISTAL  DISTRIB DE MEDICAMENTOS </t>
  </si>
  <si>
    <t>96233</t>
  </si>
  <si>
    <t>693</t>
  </si>
  <si>
    <t>1938</t>
  </si>
  <si>
    <t>CENTRAL LAB DISTR DE PROD PARA SAÚDE LTDA</t>
  </si>
  <si>
    <t>Material de Laboratório</t>
  </si>
  <si>
    <t>Salários 2º parcela 13º</t>
  </si>
  <si>
    <t>CIRÚRGICA SÃO LUIS DISTRIB MEDIC E PROD HOSP</t>
  </si>
  <si>
    <t>24478</t>
  </si>
  <si>
    <t>237954</t>
  </si>
  <si>
    <t>96333</t>
  </si>
  <si>
    <t>83921</t>
  </si>
  <si>
    <t xml:space="preserve">CIAMED DISTRIB DE MEDICAMENTOS </t>
  </si>
  <si>
    <t>171061</t>
  </si>
  <si>
    <t>ALMINHANA COM E REPRES LTDA</t>
  </si>
  <si>
    <t>210691</t>
  </si>
  <si>
    <t>2009714</t>
  </si>
  <si>
    <t>DIMASTER COM DE PROD HOSPITALARES LTDA</t>
  </si>
  <si>
    <t xml:space="preserve">UNIDASUL DISTRIB </t>
  </si>
  <si>
    <t>255190</t>
  </si>
  <si>
    <t>30111</t>
  </si>
  <si>
    <t>MENON COM E REPRESENTAÇÕES LTDA</t>
  </si>
  <si>
    <t>1870090</t>
  </si>
  <si>
    <t>11252</t>
  </si>
  <si>
    <t>171174</t>
  </si>
  <si>
    <t>SUPERMED COM E IMP DE PROD MED E HOSP LTDA</t>
  </si>
  <si>
    <t>442090</t>
  </si>
  <si>
    <t>1992</t>
  </si>
  <si>
    <t>MEDILAR IMPORT E DISTRIB DE PROD</t>
  </si>
  <si>
    <t>858272</t>
  </si>
  <si>
    <t>2659</t>
  </si>
  <si>
    <t>858278</t>
  </si>
  <si>
    <t>236498</t>
  </si>
  <si>
    <t>AGIL MEDICAMENTOS LTDA</t>
  </si>
  <si>
    <t>56112</t>
  </si>
  <si>
    <t>238714</t>
  </si>
  <si>
    <t>ESTORNO DE REAJUSTE MONETÁRIO</t>
  </si>
  <si>
    <t>ESTORNO DE JUROS</t>
  </si>
  <si>
    <t>TOTAL:</t>
  </si>
  <si>
    <t>SALDO FINAL: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</si>
</sst>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#,##0.00;[Red]#,##0.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4" fontId="3" fillId="0" borderId="0" xfId="0" applyNumberFormat="1" applyFont="1" applyFill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4" fontId="4" fillId="0" borderId="0" xfId="0" applyNumberFormat="1" applyFont="1" applyFill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4" fillId="0" borderId="0" xfId="1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" fontId="5" fillId="2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8" xfId="2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5" fillId="0" borderId="0" xfId="0" applyFont="1" applyFill="1"/>
    <xf numFmtId="44" fontId="5" fillId="0" borderId="0" xfId="0" applyNumberFormat="1" applyFont="1" applyFill="1" applyAlignment="1">
      <alignment horizontal="center"/>
    </xf>
    <xf numFmtId="14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4" fontId="4" fillId="0" borderId="8" xfId="1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3" fontId="4" fillId="0" borderId="0" xfId="1" applyFont="1" applyFill="1" applyAlignment="1">
      <alignment horizontal="center"/>
    </xf>
    <xf numFmtId="0" fontId="4" fillId="0" borderId="0" xfId="0" applyFont="1" applyFill="1"/>
    <xf numFmtId="164" fontId="5" fillId="0" borderId="9" xfId="0" applyNumberFormat="1" applyFont="1" applyFill="1" applyBorder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164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Alignment="1">
      <alignment horizontal="center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5" fillId="0" borderId="8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65" fontId="6" fillId="0" borderId="1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44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/>
    <xf numFmtId="0" fontId="7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166" fontId="7" fillId="0" borderId="8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left" vertical="center"/>
    </xf>
    <xf numFmtId="166" fontId="7" fillId="0" borderId="8" xfId="0" applyNumberFormat="1" applyFont="1" applyFill="1" applyBorder="1" applyAlignment="1">
      <alignment horizontal="center"/>
    </xf>
    <xf numFmtId="44" fontId="7" fillId="0" borderId="8" xfId="2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3" fontId="7" fillId="0" borderId="8" xfId="0" applyNumberFormat="1" applyFont="1" applyFill="1" applyBorder="1" applyAlignment="1">
      <alignment horizontal="left"/>
    </xf>
    <xf numFmtId="44" fontId="7" fillId="0" borderId="8" xfId="0" applyNumberFormat="1" applyFont="1" applyFill="1" applyBorder="1" applyAlignment="1">
      <alignment horizontal="center"/>
    </xf>
    <xf numFmtId="17" fontId="7" fillId="0" borderId="0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center" vertical="center" wrapText="1"/>
    </xf>
    <xf numFmtId="44" fontId="7" fillId="0" borderId="8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16" fontId="7" fillId="0" borderId="0" xfId="0" applyNumberFormat="1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left" vertical="center" wrapText="1"/>
    </xf>
    <xf numFmtId="49" fontId="7" fillId="0" borderId="8" xfId="1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16" fontId="7" fillId="0" borderId="8" xfId="0" applyNumberFormat="1" applyFont="1" applyFill="1" applyBorder="1" applyAlignment="1">
      <alignment horizontal="center"/>
    </xf>
    <xf numFmtId="3" fontId="7" fillId="0" borderId="8" xfId="0" applyNumberFormat="1" applyFont="1" applyFill="1" applyBorder="1" applyAlignment="1"/>
    <xf numFmtId="0" fontId="6" fillId="0" borderId="8" xfId="0" applyFont="1" applyFill="1" applyBorder="1" applyAlignment="1">
      <alignment horizontal="center"/>
    </xf>
    <xf numFmtId="44" fontId="6" fillId="0" borderId="8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/>
    <xf numFmtId="44" fontId="5" fillId="0" borderId="8" xfId="2" applyNumberFormat="1" applyFont="1" applyFill="1" applyBorder="1" applyAlignment="1">
      <alignment horizontal="center"/>
    </xf>
    <xf numFmtId="0" fontId="4" fillId="0" borderId="0" xfId="0" applyFont="1" applyFill="1" applyBorder="1"/>
    <xf numFmtId="0" fontId="8" fillId="0" borderId="8" xfId="0" applyFont="1" applyFill="1" applyBorder="1" applyAlignment="1">
      <alignment horizontal="center"/>
    </xf>
    <xf numFmtId="43" fontId="9" fillId="0" borderId="8" xfId="1" applyFont="1" applyFill="1" applyBorder="1" applyAlignment="1">
      <alignment horizontal="center"/>
    </xf>
    <xf numFmtId="0" fontId="8" fillId="0" borderId="8" xfId="0" applyFont="1" applyFill="1" applyBorder="1"/>
    <xf numFmtId="44" fontId="8" fillId="0" borderId="8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10" fillId="0" borderId="8" xfId="0" applyFont="1" applyFill="1" applyBorder="1" applyAlignment="1">
      <alignment horizontal="center"/>
    </xf>
    <xf numFmtId="43" fontId="11" fillId="0" borderId="8" xfId="1" applyFont="1" applyFill="1" applyBorder="1" applyAlignment="1">
      <alignment horizontal="center"/>
    </xf>
    <xf numFmtId="0" fontId="10" fillId="0" borderId="8" xfId="0" applyFont="1" applyFill="1" applyBorder="1"/>
    <xf numFmtId="44" fontId="10" fillId="0" borderId="8" xfId="0" applyNumberFormat="1" applyFont="1" applyFill="1" applyBorder="1" applyAlignment="1">
      <alignment horizontal="center"/>
    </xf>
    <xf numFmtId="0" fontId="0" fillId="0" borderId="0" xfId="0" applyFill="1" applyBorder="1"/>
    <xf numFmtId="0" fontId="10" fillId="0" borderId="0" xfId="0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0" fontId="4" fillId="0" borderId="0" xfId="0" applyFont="1" applyBorder="1"/>
    <xf numFmtId="0" fontId="10" fillId="0" borderId="11" xfId="0" applyFont="1" applyBorder="1" applyAlignment="1">
      <alignment horizontal="center"/>
    </xf>
    <xf numFmtId="0" fontId="0" fillId="0" borderId="0" xfId="0" applyBorder="1"/>
    <xf numFmtId="43" fontId="10" fillId="0" borderId="0" xfId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44" fontId="10" fillId="0" borderId="0" xfId="0" applyNumberFormat="1" applyFont="1" applyFill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A8B6E-9760-4748-A03D-186E471B3C0F}">
  <dimension ref="A1:J228"/>
  <sheetViews>
    <sheetView tabSelected="1" topLeftCell="F202" zoomScale="122" zoomScaleNormal="122" workbookViewId="0">
      <selection activeCell="F210" sqref="F210"/>
    </sheetView>
  </sheetViews>
  <sheetFormatPr defaultRowHeight="15" x14ac:dyDescent="0.25"/>
  <cols>
    <col min="1" max="1" width="26.7109375" style="116" customWidth="1"/>
    <col min="2" max="2" width="48" style="116" customWidth="1"/>
    <col min="3" max="3" width="26.28515625" style="116" customWidth="1"/>
    <col min="4" max="4" width="21.28515625" style="116" customWidth="1"/>
    <col min="5" max="5" width="9.5703125" style="116" customWidth="1"/>
    <col min="6" max="6" width="14.85546875" style="116" customWidth="1"/>
    <col min="7" max="7" width="19.28515625" style="117" customWidth="1"/>
    <col min="8" max="8" width="11.7109375" style="116" customWidth="1"/>
    <col min="9" max="9" width="19.5703125" style="118" customWidth="1"/>
    <col min="10" max="10" width="107.5703125" bestFit="1" customWidth="1"/>
  </cols>
  <sheetData>
    <row r="1" spans="1:9" s="6" customFormat="1" ht="15" customHeight="1" x14ac:dyDescent="0.2">
      <c r="A1" s="1" t="s">
        <v>0</v>
      </c>
      <c r="B1" s="2"/>
      <c r="C1" s="3"/>
      <c r="D1" s="4"/>
      <c r="E1" s="5"/>
      <c r="F1" s="5"/>
      <c r="H1" s="5"/>
      <c r="I1" s="7"/>
    </row>
    <row r="2" spans="1:9" s="12" customFormat="1" ht="14.25" customHeight="1" x14ac:dyDescent="0.2">
      <c r="A2" s="8" t="s">
        <v>1</v>
      </c>
      <c r="B2" s="9" t="s">
        <v>2</v>
      </c>
      <c r="C2" s="9" t="s">
        <v>3</v>
      </c>
      <c r="D2" s="10"/>
      <c r="E2" s="11"/>
      <c r="F2" s="11"/>
      <c r="H2" s="11"/>
      <c r="I2" s="13"/>
    </row>
    <row r="3" spans="1:9" s="12" customFormat="1" ht="9" customHeight="1" x14ac:dyDescent="0.2">
      <c r="A3" s="14"/>
      <c r="B3" s="15"/>
      <c r="C3" s="15"/>
      <c r="D3" s="10"/>
      <c r="E3" s="11"/>
      <c r="F3" s="11"/>
      <c r="H3" s="11"/>
      <c r="I3" s="13"/>
    </row>
    <row r="4" spans="1:9" s="12" customFormat="1" ht="9" customHeight="1" x14ac:dyDescent="0.2">
      <c r="A4" s="16"/>
      <c r="B4" s="16"/>
      <c r="C4" s="16"/>
      <c r="D4" s="10"/>
      <c r="E4" s="11"/>
      <c r="F4" s="11"/>
      <c r="H4" s="11"/>
      <c r="I4" s="13"/>
    </row>
    <row r="5" spans="1:9" s="12" customFormat="1" ht="12" x14ac:dyDescent="0.2">
      <c r="A5" s="17" t="s">
        <v>4</v>
      </c>
      <c r="B5" s="18"/>
      <c r="C5" s="19"/>
      <c r="D5" s="10"/>
      <c r="E5" s="11"/>
      <c r="F5" s="20"/>
      <c r="H5" s="11"/>
      <c r="I5" s="13"/>
    </row>
    <row r="6" spans="1:9" s="12" customFormat="1" ht="15" customHeight="1" x14ac:dyDescent="0.2">
      <c r="A6" s="21" t="s">
        <v>5</v>
      </c>
      <c r="B6" s="22" t="s">
        <v>6</v>
      </c>
      <c r="C6" s="21" t="s">
        <v>7</v>
      </c>
      <c r="D6" s="10"/>
      <c r="E6" s="11"/>
      <c r="F6" s="20"/>
      <c r="H6" s="11"/>
      <c r="I6" s="13"/>
    </row>
    <row r="7" spans="1:9" s="29" customFormat="1" ht="12" x14ac:dyDescent="0.2">
      <c r="A7" s="23" t="s">
        <v>8</v>
      </c>
      <c r="B7" s="24" t="s">
        <v>9</v>
      </c>
      <c r="C7" s="25">
        <v>702499.7</v>
      </c>
      <c r="D7" s="26"/>
      <c r="E7" s="27"/>
      <c r="F7" s="28"/>
      <c r="H7" s="27"/>
      <c r="I7" s="30"/>
    </row>
    <row r="8" spans="1:9" s="37" customFormat="1" ht="15.75" customHeight="1" x14ac:dyDescent="0.2">
      <c r="A8" s="31">
        <v>44901</v>
      </c>
      <c r="B8" s="32" t="s">
        <v>10</v>
      </c>
      <c r="C8" s="33">
        <v>462.23</v>
      </c>
      <c r="D8" s="34"/>
      <c r="E8" s="35"/>
      <c r="F8" s="36"/>
      <c r="H8" s="35"/>
      <c r="I8" s="13"/>
    </row>
    <row r="9" spans="1:9" s="37" customFormat="1" ht="15.75" customHeight="1" x14ac:dyDescent="0.2">
      <c r="A9" s="31">
        <v>44901</v>
      </c>
      <c r="B9" s="32" t="s">
        <v>11</v>
      </c>
      <c r="C9" s="33">
        <v>1297.81</v>
      </c>
      <c r="D9" s="34"/>
      <c r="E9" s="35"/>
      <c r="F9" s="36"/>
      <c r="H9" s="35"/>
      <c r="I9" s="13"/>
    </row>
    <row r="10" spans="1:9" s="37" customFormat="1" ht="15.75" customHeight="1" x14ac:dyDescent="0.2">
      <c r="A10" s="31">
        <v>44902</v>
      </c>
      <c r="B10" s="32" t="s">
        <v>10</v>
      </c>
      <c r="C10" s="33">
        <v>523.22</v>
      </c>
      <c r="D10" s="34"/>
      <c r="E10" s="35"/>
      <c r="F10" s="36"/>
      <c r="H10" s="35"/>
      <c r="I10" s="13"/>
    </row>
    <row r="11" spans="1:9" s="37" customFormat="1" ht="15.75" customHeight="1" x14ac:dyDescent="0.2">
      <c r="A11" s="31">
        <v>44902</v>
      </c>
      <c r="B11" s="32" t="s">
        <v>11</v>
      </c>
      <c r="C11" s="33">
        <v>1464.13</v>
      </c>
      <c r="D11" s="34"/>
      <c r="E11" s="35"/>
      <c r="F11" s="36"/>
      <c r="H11" s="35"/>
      <c r="I11" s="13"/>
    </row>
    <row r="12" spans="1:9" s="37" customFormat="1" ht="15.75" customHeight="1" x14ac:dyDescent="0.2">
      <c r="A12" s="31">
        <v>44908</v>
      </c>
      <c r="B12" s="32" t="s">
        <v>10</v>
      </c>
      <c r="C12" s="33">
        <v>9.73</v>
      </c>
      <c r="D12" s="34"/>
      <c r="E12" s="35"/>
      <c r="F12" s="36"/>
      <c r="H12" s="35"/>
      <c r="I12" s="13"/>
    </row>
    <row r="13" spans="1:9" s="37" customFormat="1" ht="15.75" customHeight="1" x14ac:dyDescent="0.2">
      <c r="A13" s="31">
        <v>44908</v>
      </c>
      <c r="B13" s="32" t="s">
        <v>11</v>
      </c>
      <c r="C13" s="33">
        <v>26.79</v>
      </c>
      <c r="D13" s="34"/>
      <c r="E13" s="35"/>
      <c r="F13" s="36"/>
      <c r="H13" s="35"/>
      <c r="I13" s="13"/>
    </row>
    <row r="14" spans="1:9" s="37" customFormat="1" ht="15.75" customHeight="1" x14ac:dyDescent="0.2">
      <c r="A14" s="31">
        <v>44916</v>
      </c>
      <c r="B14" s="32" t="s">
        <v>10</v>
      </c>
      <c r="C14" s="33">
        <v>90.31</v>
      </c>
      <c r="D14" s="34"/>
      <c r="E14" s="35"/>
      <c r="F14" s="36"/>
      <c r="H14" s="35"/>
      <c r="I14" s="13"/>
    </row>
    <row r="15" spans="1:9" s="37" customFormat="1" ht="15.75" customHeight="1" x14ac:dyDescent="0.2">
      <c r="A15" s="31">
        <v>44916</v>
      </c>
      <c r="B15" s="32" t="s">
        <v>11</v>
      </c>
      <c r="C15" s="33">
        <v>216.18</v>
      </c>
      <c r="D15" s="34"/>
      <c r="E15" s="35"/>
      <c r="F15" s="36"/>
      <c r="H15" s="35"/>
      <c r="I15" s="13"/>
    </row>
    <row r="16" spans="1:9" s="37" customFormat="1" ht="15.75" customHeight="1" x14ac:dyDescent="0.2">
      <c r="A16" s="31">
        <v>44916</v>
      </c>
      <c r="B16" s="32" t="s">
        <v>12</v>
      </c>
      <c r="C16" s="33">
        <v>197.84</v>
      </c>
      <c r="D16" s="34"/>
      <c r="E16" s="35"/>
      <c r="F16" s="36"/>
      <c r="H16" s="35"/>
      <c r="I16" s="13"/>
    </row>
    <row r="17" spans="1:10" s="37" customFormat="1" ht="15.75" customHeight="1" x14ac:dyDescent="0.2">
      <c r="A17" s="31">
        <v>44916</v>
      </c>
      <c r="B17" s="32" t="s">
        <v>13</v>
      </c>
      <c r="C17" s="33">
        <v>82.64</v>
      </c>
      <c r="D17" s="34"/>
      <c r="E17" s="35"/>
      <c r="F17" s="36"/>
      <c r="H17" s="35"/>
      <c r="I17" s="13"/>
    </row>
    <row r="18" spans="1:10" s="37" customFormat="1" ht="26.25" customHeight="1" x14ac:dyDescent="0.2">
      <c r="A18" s="31">
        <v>44921</v>
      </c>
      <c r="B18" s="32" t="s">
        <v>14</v>
      </c>
      <c r="C18" s="33">
        <v>461.75</v>
      </c>
      <c r="D18" s="38"/>
      <c r="E18" s="39"/>
      <c r="F18" s="28"/>
      <c r="H18" s="35"/>
      <c r="I18" s="13"/>
    </row>
    <row r="19" spans="1:10" s="37" customFormat="1" ht="24" customHeight="1" x14ac:dyDescent="0.2">
      <c r="A19" s="31">
        <v>44923</v>
      </c>
      <c r="B19" s="32" t="s">
        <v>14</v>
      </c>
      <c r="C19" s="33">
        <v>1043.1099999999999</v>
      </c>
      <c r="D19" s="40"/>
      <c r="E19" s="41"/>
      <c r="F19" s="28"/>
      <c r="H19" s="35"/>
      <c r="I19" s="13"/>
    </row>
    <row r="20" spans="1:10" s="37" customFormat="1" ht="15.75" customHeight="1" x14ac:dyDescent="0.2">
      <c r="A20" s="31"/>
      <c r="B20" s="32"/>
      <c r="C20" s="42"/>
      <c r="D20" s="43"/>
      <c r="E20" s="41"/>
      <c r="F20" s="28"/>
      <c r="H20" s="35"/>
      <c r="I20" s="13"/>
    </row>
    <row r="21" spans="1:10" s="37" customFormat="1" ht="15.75" customHeight="1" x14ac:dyDescent="0.2">
      <c r="A21" s="31"/>
      <c r="B21" s="44"/>
      <c r="C21" s="42"/>
      <c r="D21" s="43"/>
      <c r="E21" s="41"/>
      <c r="F21" s="28"/>
      <c r="H21" s="35"/>
      <c r="I21" s="13"/>
    </row>
    <row r="22" spans="1:10" s="37" customFormat="1" ht="12" x14ac:dyDescent="0.2">
      <c r="A22" s="32"/>
      <c r="B22" s="45"/>
      <c r="C22" s="46">
        <f>SUM(C7:C21)</f>
        <v>708375.44000000006</v>
      </c>
      <c r="D22" s="47"/>
      <c r="E22" s="35"/>
      <c r="F22" s="35"/>
      <c r="H22" s="35"/>
      <c r="I22" s="13"/>
    </row>
    <row r="23" spans="1:10" s="37" customFormat="1" ht="8.25" customHeight="1" x14ac:dyDescent="0.2">
      <c r="A23" s="48"/>
      <c r="B23" s="49"/>
      <c r="C23" s="50"/>
      <c r="D23" s="47"/>
      <c r="E23" s="35"/>
      <c r="F23" s="35"/>
      <c r="H23" s="35"/>
      <c r="I23" s="13"/>
    </row>
    <row r="24" spans="1:10" s="37" customFormat="1" ht="15.75" customHeight="1" x14ac:dyDescent="0.2">
      <c r="A24" s="51" t="s">
        <v>15</v>
      </c>
      <c r="B24" s="52"/>
      <c r="C24" s="52"/>
      <c r="D24" s="52"/>
      <c r="E24" s="52"/>
      <c r="F24" s="52"/>
      <c r="G24" s="52"/>
      <c r="H24" s="52"/>
      <c r="I24" s="53"/>
    </row>
    <row r="25" spans="1:10" s="58" customFormat="1" ht="15.75" customHeight="1" x14ac:dyDescent="0.2">
      <c r="A25" s="54" t="s">
        <v>16</v>
      </c>
      <c r="B25" s="55" t="s">
        <v>17</v>
      </c>
      <c r="C25" s="56"/>
      <c r="D25" s="56"/>
      <c r="E25" s="56"/>
      <c r="F25" s="56"/>
      <c r="G25" s="56"/>
      <c r="H25" s="56"/>
      <c r="I25" s="57"/>
    </row>
    <row r="26" spans="1:10" s="58" customFormat="1" ht="17.25" customHeight="1" x14ac:dyDescent="0.2">
      <c r="A26" s="59"/>
      <c r="B26" s="59" t="s">
        <v>18</v>
      </c>
      <c r="C26" s="60" t="s">
        <v>19</v>
      </c>
      <c r="D26" s="61" t="s">
        <v>20</v>
      </c>
      <c r="E26" s="62"/>
      <c r="F26" s="63"/>
      <c r="G26" s="61" t="s">
        <v>21</v>
      </c>
      <c r="H26" s="62"/>
      <c r="I26" s="64"/>
    </row>
    <row r="27" spans="1:10" s="68" customFormat="1" ht="24" x14ac:dyDescent="0.2">
      <c r="A27" s="59"/>
      <c r="B27" s="59"/>
      <c r="C27" s="60"/>
      <c r="D27" s="65" t="s">
        <v>22</v>
      </c>
      <c r="E27" s="65" t="s">
        <v>23</v>
      </c>
      <c r="F27" s="65" t="s">
        <v>24</v>
      </c>
      <c r="G27" s="66" t="s">
        <v>25</v>
      </c>
      <c r="H27" s="65" t="s">
        <v>26</v>
      </c>
      <c r="I27" s="67" t="s">
        <v>27</v>
      </c>
    </row>
    <row r="28" spans="1:10" s="76" customFormat="1" ht="12" x14ac:dyDescent="0.2">
      <c r="A28" s="69" t="s">
        <v>28</v>
      </c>
      <c r="B28" s="69" t="s">
        <v>29</v>
      </c>
      <c r="C28" s="69" t="s">
        <v>30</v>
      </c>
      <c r="D28" s="69" t="s">
        <v>31</v>
      </c>
      <c r="E28" s="70">
        <v>219121</v>
      </c>
      <c r="F28" s="71">
        <v>44868</v>
      </c>
      <c r="G28" s="72">
        <v>120101</v>
      </c>
      <c r="H28" s="73">
        <v>44896</v>
      </c>
      <c r="I28" s="74">
        <v>2256</v>
      </c>
      <c r="J28" s="75"/>
    </row>
    <row r="29" spans="1:10" s="76" customFormat="1" ht="12" x14ac:dyDescent="0.2">
      <c r="A29" s="69" t="s">
        <v>28</v>
      </c>
      <c r="B29" s="69" t="s">
        <v>32</v>
      </c>
      <c r="C29" s="69" t="s">
        <v>30</v>
      </c>
      <c r="D29" s="69" t="s">
        <v>31</v>
      </c>
      <c r="E29" s="70">
        <v>281175</v>
      </c>
      <c r="F29" s="71">
        <v>44866</v>
      </c>
      <c r="G29" s="72">
        <v>120102</v>
      </c>
      <c r="H29" s="73">
        <v>44896</v>
      </c>
      <c r="I29" s="74">
        <v>1606.5</v>
      </c>
    </row>
    <row r="30" spans="1:10" s="76" customFormat="1" ht="12" x14ac:dyDescent="0.2">
      <c r="A30" s="69" t="s">
        <v>28</v>
      </c>
      <c r="B30" s="69" t="s">
        <v>33</v>
      </c>
      <c r="C30" s="69" t="s">
        <v>30</v>
      </c>
      <c r="D30" s="69" t="s">
        <v>31</v>
      </c>
      <c r="E30" s="70">
        <v>349200</v>
      </c>
      <c r="F30" s="71">
        <v>44866</v>
      </c>
      <c r="G30" s="72">
        <v>120103</v>
      </c>
      <c r="H30" s="73">
        <v>44896</v>
      </c>
      <c r="I30" s="74">
        <v>1034.4000000000001</v>
      </c>
    </row>
    <row r="31" spans="1:10" s="76" customFormat="1" ht="12" x14ac:dyDescent="0.2">
      <c r="A31" s="69" t="s">
        <v>28</v>
      </c>
      <c r="B31" s="69" t="s">
        <v>34</v>
      </c>
      <c r="C31" s="69" t="s">
        <v>35</v>
      </c>
      <c r="D31" s="69" t="s">
        <v>31</v>
      </c>
      <c r="E31" s="70">
        <v>95531</v>
      </c>
      <c r="F31" s="73">
        <v>44866</v>
      </c>
      <c r="G31" s="72">
        <v>120104</v>
      </c>
      <c r="H31" s="73">
        <v>44896</v>
      </c>
      <c r="I31" s="74">
        <v>551.04</v>
      </c>
    </row>
    <row r="32" spans="1:10" s="76" customFormat="1" ht="12" x14ac:dyDescent="0.2">
      <c r="A32" s="69" t="s">
        <v>28</v>
      </c>
      <c r="B32" s="69" t="s">
        <v>36</v>
      </c>
      <c r="C32" s="69" t="s">
        <v>37</v>
      </c>
      <c r="D32" s="69" t="s">
        <v>31</v>
      </c>
      <c r="E32" s="70">
        <v>83407</v>
      </c>
      <c r="F32" s="71">
        <v>44868</v>
      </c>
      <c r="G32" s="72">
        <v>120105</v>
      </c>
      <c r="H32" s="73">
        <v>44896</v>
      </c>
      <c r="I32" s="74">
        <v>378.4</v>
      </c>
    </row>
    <row r="33" spans="1:10" s="76" customFormat="1" ht="12" x14ac:dyDescent="0.2">
      <c r="A33" s="69" t="s">
        <v>28</v>
      </c>
      <c r="B33" s="69" t="s">
        <v>38</v>
      </c>
      <c r="C33" s="69" t="s">
        <v>30</v>
      </c>
      <c r="D33" s="69" t="s">
        <v>31</v>
      </c>
      <c r="E33" s="70">
        <v>924163</v>
      </c>
      <c r="F33" s="71">
        <v>44866</v>
      </c>
      <c r="G33" s="72">
        <v>120106</v>
      </c>
      <c r="H33" s="73">
        <v>44896</v>
      </c>
      <c r="I33" s="74">
        <v>308.5</v>
      </c>
    </row>
    <row r="34" spans="1:10" s="76" customFormat="1" ht="12" x14ac:dyDescent="0.2">
      <c r="A34" s="69" t="s">
        <v>28</v>
      </c>
      <c r="B34" s="69" t="s">
        <v>39</v>
      </c>
      <c r="C34" s="69" t="s">
        <v>35</v>
      </c>
      <c r="D34" s="69" t="s">
        <v>31</v>
      </c>
      <c r="E34" s="70">
        <v>255437</v>
      </c>
      <c r="F34" s="71">
        <v>44861</v>
      </c>
      <c r="G34" s="72">
        <v>120107</v>
      </c>
      <c r="H34" s="73">
        <v>44896</v>
      </c>
      <c r="I34" s="74">
        <v>127.54</v>
      </c>
    </row>
    <row r="35" spans="1:10" s="76" customFormat="1" ht="12" x14ac:dyDescent="0.2">
      <c r="A35" s="69" t="s">
        <v>28</v>
      </c>
      <c r="B35" s="69" t="s">
        <v>39</v>
      </c>
      <c r="C35" s="69" t="s">
        <v>35</v>
      </c>
      <c r="D35" s="69" t="s">
        <v>31</v>
      </c>
      <c r="E35" s="70">
        <v>255637</v>
      </c>
      <c r="F35" s="71">
        <v>44862</v>
      </c>
      <c r="G35" s="72">
        <v>120201</v>
      </c>
      <c r="H35" s="73">
        <v>44897</v>
      </c>
      <c r="I35" s="74">
        <v>203.77</v>
      </c>
    </row>
    <row r="36" spans="1:10" s="76" customFormat="1" ht="12" x14ac:dyDescent="0.2">
      <c r="A36" s="69" t="s">
        <v>40</v>
      </c>
      <c r="B36" s="69" t="s">
        <v>41</v>
      </c>
      <c r="C36" s="69" t="s">
        <v>42</v>
      </c>
      <c r="D36" s="69" t="s">
        <v>31</v>
      </c>
      <c r="E36" s="69">
        <v>303269</v>
      </c>
      <c r="F36" s="73">
        <v>44858</v>
      </c>
      <c r="G36" s="77">
        <v>120202</v>
      </c>
      <c r="H36" s="73">
        <v>44897</v>
      </c>
      <c r="I36" s="78">
        <v>6289.78</v>
      </c>
    </row>
    <row r="37" spans="1:10" s="76" customFormat="1" ht="14.25" customHeight="1" x14ac:dyDescent="0.2">
      <c r="A37" s="70" t="s">
        <v>43</v>
      </c>
      <c r="B37" s="70" t="s">
        <v>43</v>
      </c>
      <c r="C37" s="70" t="s">
        <v>43</v>
      </c>
      <c r="D37" s="69" t="s">
        <v>44</v>
      </c>
      <c r="E37" s="69"/>
      <c r="F37" s="73">
        <v>44897</v>
      </c>
      <c r="G37" s="72">
        <v>120203</v>
      </c>
      <c r="H37" s="73">
        <v>44897</v>
      </c>
      <c r="I37" s="74">
        <v>70632.05</v>
      </c>
    </row>
    <row r="38" spans="1:10" s="76" customFormat="1" ht="12" x14ac:dyDescent="0.2">
      <c r="A38" s="70" t="s">
        <v>28</v>
      </c>
      <c r="B38" s="69" t="s">
        <v>39</v>
      </c>
      <c r="C38" s="69" t="s">
        <v>35</v>
      </c>
      <c r="D38" s="69" t="s">
        <v>31</v>
      </c>
      <c r="E38" s="69">
        <v>255681</v>
      </c>
      <c r="F38" s="73">
        <v>44863</v>
      </c>
      <c r="G38" s="72">
        <v>120501</v>
      </c>
      <c r="H38" s="73">
        <v>44900</v>
      </c>
      <c r="I38" s="74">
        <v>301.45</v>
      </c>
      <c r="J38" s="75"/>
    </row>
    <row r="39" spans="1:10" s="76" customFormat="1" ht="12" x14ac:dyDescent="0.2">
      <c r="A39" s="70" t="s">
        <v>28</v>
      </c>
      <c r="B39" s="69" t="s">
        <v>39</v>
      </c>
      <c r="C39" s="69" t="s">
        <v>35</v>
      </c>
      <c r="D39" s="69" t="s">
        <v>31</v>
      </c>
      <c r="E39" s="69">
        <v>255749</v>
      </c>
      <c r="F39" s="73">
        <v>44864</v>
      </c>
      <c r="G39" s="72">
        <v>120502</v>
      </c>
      <c r="H39" s="73">
        <v>44900</v>
      </c>
      <c r="I39" s="74">
        <v>391.54</v>
      </c>
    </row>
    <row r="40" spans="1:10" s="76" customFormat="1" ht="12" x14ac:dyDescent="0.2">
      <c r="A40" s="70" t="s">
        <v>28</v>
      </c>
      <c r="B40" s="69" t="s">
        <v>39</v>
      </c>
      <c r="C40" s="69" t="s">
        <v>35</v>
      </c>
      <c r="D40" s="69" t="s">
        <v>31</v>
      </c>
      <c r="E40" s="70">
        <v>255846</v>
      </c>
      <c r="F40" s="71">
        <v>44865</v>
      </c>
      <c r="G40" s="72">
        <v>120503</v>
      </c>
      <c r="H40" s="73">
        <v>44900</v>
      </c>
      <c r="I40" s="74">
        <v>391.54</v>
      </c>
    </row>
    <row r="41" spans="1:10" s="76" customFormat="1" ht="12" x14ac:dyDescent="0.2">
      <c r="A41" s="70" t="s">
        <v>28</v>
      </c>
      <c r="B41" s="69" t="s">
        <v>45</v>
      </c>
      <c r="C41" s="69" t="s">
        <v>30</v>
      </c>
      <c r="D41" s="69" t="s">
        <v>31</v>
      </c>
      <c r="E41" s="69">
        <v>24009</v>
      </c>
      <c r="F41" s="73">
        <v>44868</v>
      </c>
      <c r="G41" s="72">
        <v>120504</v>
      </c>
      <c r="H41" s="73">
        <v>44900</v>
      </c>
      <c r="I41" s="74">
        <v>555</v>
      </c>
    </row>
    <row r="42" spans="1:10" s="76" customFormat="1" ht="12" x14ac:dyDescent="0.2">
      <c r="A42" s="70" t="s">
        <v>28</v>
      </c>
      <c r="B42" s="69" t="s">
        <v>46</v>
      </c>
      <c r="C42" s="69" t="s">
        <v>37</v>
      </c>
      <c r="D42" s="69" t="s">
        <v>31</v>
      </c>
      <c r="E42" s="69">
        <v>29969</v>
      </c>
      <c r="F42" s="73">
        <v>44872</v>
      </c>
      <c r="G42" s="72">
        <v>120505</v>
      </c>
      <c r="H42" s="73">
        <v>44900</v>
      </c>
      <c r="I42" s="74">
        <v>2083.56</v>
      </c>
    </row>
    <row r="43" spans="1:10" s="76" customFormat="1" ht="12" x14ac:dyDescent="0.2">
      <c r="A43" s="70" t="s">
        <v>28</v>
      </c>
      <c r="B43" s="69" t="s">
        <v>46</v>
      </c>
      <c r="C43" s="69" t="s">
        <v>37</v>
      </c>
      <c r="D43" s="69" t="s">
        <v>31</v>
      </c>
      <c r="E43" s="69">
        <v>29923</v>
      </c>
      <c r="F43" s="73">
        <v>44865</v>
      </c>
      <c r="G43" s="72">
        <v>120506</v>
      </c>
      <c r="H43" s="73">
        <v>44900</v>
      </c>
      <c r="I43" s="74">
        <v>2198.7800000000002</v>
      </c>
    </row>
    <row r="44" spans="1:10" s="76" customFormat="1" ht="12" x14ac:dyDescent="0.2">
      <c r="A44" s="70" t="s">
        <v>28</v>
      </c>
      <c r="B44" s="69" t="s">
        <v>47</v>
      </c>
      <c r="C44" s="69" t="s">
        <v>37</v>
      </c>
      <c r="D44" s="69" t="s">
        <v>31</v>
      </c>
      <c r="E44" s="69">
        <v>1943</v>
      </c>
      <c r="F44" s="73">
        <v>44872</v>
      </c>
      <c r="G44" s="72">
        <v>120507</v>
      </c>
      <c r="H44" s="73">
        <v>44900</v>
      </c>
      <c r="I44" s="74">
        <v>2919</v>
      </c>
    </row>
    <row r="45" spans="1:10" s="76" customFormat="1" ht="12" x14ac:dyDescent="0.2">
      <c r="A45" s="70" t="s">
        <v>28</v>
      </c>
      <c r="B45" s="69" t="s">
        <v>48</v>
      </c>
      <c r="C45" s="69" t="s">
        <v>30</v>
      </c>
      <c r="D45" s="69" t="s">
        <v>31</v>
      </c>
      <c r="E45" s="69">
        <v>233327</v>
      </c>
      <c r="F45" s="73">
        <v>44865</v>
      </c>
      <c r="G45" s="72">
        <v>120508</v>
      </c>
      <c r="H45" s="73">
        <v>44900</v>
      </c>
      <c r="I45" s="74">
        <v>5691.47</v>
      </c>
    </row>
    <row r="46" spans="1:10" s="76" customFormat="1" ht="12" x14ac:dyDescent="0.2">
      <c r="A46" s="70" t="s">
        <v>14</v>
      </c>
      <c r="B46" s="69" t="s">
        <v>14</v>
      </c>
      <c r="C46" s="70"/>
      <c r="D46" s="69" t="s">
        <v>44</v>
      </c>
      <c r="E46" s="70"/>
      <c r="F46" s="73"/>
      <c r="G46" s="72">
        <v>120509</v>
      </c>
      <c r="H46" s="73">
        <v>44900</v>
      </c>
      <c r="I46" s="74">
        <v>2364</v>
      </c>
    </row>
    <row r="47" spans="1:10" s="76" customFormat="1" ht="12" x14ac:dyDescent="0.2">
      <c r="A47" s="70" t="s">
        <v>28</v>
      </c>
      <c r="B47" s="69" t="s">
        <v>39</v>
      </c>
      <c r="C47" s="70" t="s">
        <v>35</v>
      </c>
      <c r="D47" s="69" t="s">
        <v>31</v>
      </c>
      <c r="E47" s="70">
        <v>256042</v>
      </c>
      <c r="F47" s="73">
        <v>44866</v>
      </c>
      <c r="G47" s="72">
        <v>120601</v>
      </c>
      <c r="H47" s="73">
        <v>44901</v>
      </c>
      <c r="I47" s="74">
        <v>391.54</v>
      </c>
      <c r="J47" s="75"/>
    </row>
    <row r="48" spans="1:10" s="76" customFormat="1" ht="12" x14ac:dyDescent="0.2">
      <c r="A48" s="70" t="s">
        <v>28</v>
      </c>
      <c r="B48" s="69" t="s">
        <v>47</v>
      </c>
      <c r="C48" s="69" t="s">
        <v>37</v>
      </c>
      <c r="D48" s="69" t="s">
        <v>31</v>
      </c>
      <c r="E48" s="69">
        <v>1912</v>
      </c>
      <c r="F48" s="73">
        <v>44859</v>
      </c>
      <c r="G48" s="72">
        <v>120602</v>
      </c>
      <c r="H48" s="73">
        <v>44901</v>
      </c>
      <c r="I48" s="74">
        <v>1928</v>
      </c>
    </row>
    <row r="49" spans="1:10" s="76" customFormat="1" ht="12" x14ac:dyDescent="0.2">
      <c r="A49" s="70" t="s">
        <v>40</v>
      </c>
      <c r="B49" s="69" t="s">
        <v>49</v>
      </c>
      <c r="C49" s="69" t="s">
        <v>42</v>
      </c>
      <c r="D49" s="69" t="s">
        <v>31</v>
      </c>
      <c r="E49" s="69">
        <v>2022255</v>
      </c>
      <c r="F49" s="73">
        <v>44748</v>
      </c>
      <c r="G49" s="72" t="s">
        <v>50</v>
      </c>
      <c r="H49" s="73">
        <v>44902</v>
      </c>
      <c r="I49" s="78">
        <v>180</v>
      </c>
      <c r="J49" s="79"/>
    </row>
    <row r="50" spans="1:10" s="76" customFormat="1" ht="12" x14ac:dyDescent="0.2">
      <c r="A50" s="70" t="s">
        <v>40</v>
      </c>
      <c r="B50" s="69" t="s">
        <v>49</v>
      </c>
      <c r="C50" s="69" t="s">
        <v>42</v>
      </c>
      <c r="D50" s="69" t="s">
        <v>31</v>
      </c>
      <c r="E50" s="69">
        <v>2022254</v>
      </c>
      <c r="F50" s="73">
        <v>44748</v>
      </c>
      <c r="G50" s="72" t="s">
        <v>50</v>
      </c>
      <c r="H50" s="73">
        <v>44902</v>
      </c>
      <c r="I50" s="78">
        <v>660</v>
      </c>
      <c r="J50" s="79"/>
    </row>
    <row r="51" spans="1:10" s="76" customFormat="1" ht="12" x14ac:dyDescent="0.2">
      <c r="A51" s="70" t="s">
        <v>28</v>
      </c>
      <c r="B51" s="69" t="s">
        <v>39</v>
      </c>
      <c r="C51" s="69" t="s">
        <v>35</v>
      </c>
      <c r="D51" s="69" t="s">
        <v>31</v>
      </c>
      <c r="E51" s="69">
        <v>256112</v>
      </c>
      <c r="F51" s="73">
        <v>44867</v>
      </c>
      <c r="G51" s="72">
        <v>120701</v>
      </c>
      <c r="H51" s="73">
        <v>44902</v>
      </c>
      <c r="I51" s="74">
        <v>391.54</v>
      </c>
    </row>
    <row r="52" spans="1:10" s="76" customFormat="1" ht="12" x14ac:dyDescent="0.2">
      <c r="A52" s="70" t="s">
        <v>28</v>
      </c>
      <c r="B52" s="69" t="s">
        <v>48</v>
      </c>
      <c r="C52" s="69" t="s">
        <v>30</v>
      </c>
      <c r="D52" s="69" t="s">
        <v>31</v>
      </c>
      <c r="E52" s="69">
        <v>212491</v>
      </c>
      <c r="F52" s="73">
        <v>44749</v>
      </c>
      <c r="G52" s="72">
        <v>120702</v>
      </c>
      <c r="H52" s="73">
        <v>44902</v>
      </c>
      <c r="I52" s="78">
        <v>349.93</v>
      </c>
    </row>
    <row r="53" spans="1:10" s="76" customFormat="1" ht="12" x14ac:dyDescent="0.2">
      <c r="A53" s="70" t="s">
        <v>28</v>
      </c>
      <c r="B53" s="69" t="s">
        <v>48</v>
      </c>
      <c r="C53" s="69" t="s">
        <v>30</v>
      </c>
      <c r="D53" s="69" t="s">
        <v>31</v>
      </c>
      <c r="E53" s="69">
        <v>216185</v>
      </c>
      <c r="F53" s="73">
        <v>44770</v>
      </c>
      <c r="G53" s="72">
        <v>120702</v>
      </c>
      <c r="H53" s="73">
        <v>44902</v>
      </c>
      <c r="I53" s="78">
        <v>702.74</v>
      </c>
    </row>
    <row r="54" spans="1:10" s="76" customFormat="1" ht="12" x14ac:dyDescent="0.2">
      <c r="A54" s="70" t="s">
        <v>28</v>
      </c>
      <c r="B54" s="69" t="s">
        <v>48</v>
      </c>
      <c r="C54" s="69" t="s">
        <v>30</v>
      </c>
      <c r="D54" s="69" t="s">
        <v>31</v>
      </c>
      <c r="E54" s="69">
        <v>224759</v>
      </c>
      <c r="F54" s="73">
        <v>44819</v>
      </c>
      <c r="G54" s="72">
        <v>120702</v>
      </c>
      <c r="H54" s="73">
        <v>44902</v>
      </c>
      <c r="I54" s="78">
        <v>777.97</v>
      </c>
    </row>
    <row r="55" spans="1:10" s="76" customFormat="1" ht="12" x14ac:dyDescent="0.2">
      <c r="A55" s="70" t="s">
        <v>28</v>
      </c>
      <c r="B55" s="69" t="s">
        <v>48</v>
      </c>
      <c r="C55" s="69" t="s">
        <v>30</v>
      </c>
      <c r="D55" s="69" t="s">
        <v>31</v>
      </c>
      <c r="E55" s="69">
        <v>227240</v>
      </c>
      <c r="F55" s="73">
        <v>44833</v>
      </c>
      <c r="G55" s="72">
        <v>120702</v>
      </c>
      <c r="H55" s="73">
        <v>44902</v>
      </c>
      <c r="I55" s="78">
        <v>678.92</v>
      </c>
    </row>
    <row r="56" spans="1:10" s="76" customFormat="1" ht="12" x14ac:dyDescent="0.2">
      <c r="A56" s="70" t="s">
        <v>28</v>
      </c>
      <c r="B56" s="69" t="s">
        <v>48</v>
      </c>
      <c r="C56" s="69" t="s">
        <v>30</v>
      </c>
      <c r="D56" s="69" t="s">
        <v>31</v>
      </c>
      <c r="E56" s="69">
        <v>231919</v>
      </c>
      <c r="F56" s="73">
        <v>44859</v>
      </c>
      <c r="G56" s="72">
        <v>120702</v>
      </c>
      <c r="H56" s="73">
        <v>44902</v>
      </c>
      <c r="I56" s="78">
        <v>651.24</v>
      </c>
    </row>
    <row r="57" spans="1:10" s="76" customFormat="1" ht="12" x14ac:dyDescent="0.2">
      <c r="A57" s="70" t="s">
        <v>40</v>
      </c>
      <c r="B57" s="69" t="s">
        <v>49</v>
      </c>
      <c r="C57" s="69" t="s">
        <v>42</v>
      </c>
      <c r="D57" s="69" t="s">
        <v>31</v>
      </c>
      <c r="E57" s="69">
        <v>2022477</v>
      </c>
      <c r="F57" s="73">
        <v>44866</v>
      </c>
      <c r="G57" s="72">
        <v>120703</v>
      </c>
      <c r="H57" s="73">
        <v>44902</v>
      </c>
      <c r="I57" s="74">
        <v>180</v>
      </c>
      <c r="J57" s="79"/>
    </row>
    <row r="58" spans="1:10" s="76" customFormat="1" ht="12" x14ac:dyDescent="0.2">
      <c r="A58" s="70" t="s">
        <v>40</v>
      </c>
      <c r="B58" s="69" t="s">
        <v>49</v>
      </c>
      <c r="C58" s="69" t="s">
        <v>42</v>
      </c>
      <c r="D58" s="69" t="s">
        <v>31</v>
      </c>
      <c r="E58" s="69">
        <v>2022476</v>
      </c>
      <c r="F58" s="73">
        <v>44866</v>
      </c>
      <c r="G58" s="72">
        <v>120703</v>
      </c>
      <c r="H58" s="73">
        <v>44902</v>
      </c>
      <c r="I58" s="74">
        <v>660</v>
      </c>
      <c r="J58" s="79"/>
    </row>
    <row r="59" spans="1:10" s="76" customFormat="1" ht="12" x14ac:dyDescent="0.2">
      <c r="A59" s="70" t="s">
        <v>40</v>
      </c>
      <c r="B59" s="69" t="s">
        <v>49</v>
      </c>
      <c r="C59" s="69" t="s">
        <v>42</v>
      </c>
      <c r="D59" s="69" t="s">
        <v>31</v>
      </c>
      <c r="E59" s="69">
        <v>2022416</v>
      </c>
      <c r="F59" s="73">
        <v>44837</v>
      </c>
      <c r="G59" s="72">
        <v>120703</v>
      </c>
      <c r="H59" s="73">
        <v>44902</v>
      </c>
      <c r="I59" s="74">
        <v>180</v>
      </c>
      <c r="J59" s="79"/>
    </row>
    <row r="60" spans="1:10" s="76" customFormat="1" ht="12" x14ac:dyDescent="0.2">
      <c r="A60" s="70" t="s">
        <v>40</v>
      </c>
      <c r="B60" s="69" t="s">
        <v>49</v>
      </c>
      <c r="C60" s="69" t="s">
        <v>42</v>
      </c>
      <c r="D60" s="69" t="s">
        <v>31</v>
      </c>
      <c r="E60" s="69">
        <v>2022415</v>
      </c>
      <c r="F60" s="73">
        <v>44837</v>
      </c>
      <c r="G60" s="72">
        <v>120703</v>
      </c>
      <c r="H60" s="73">
        <v>44902</v>
      </c>
      <c r="I60" s="74">
        <v>660</v>
      </c>
      <c r="J60" s="79"/>
    </row>
    <row r="61" spans="1:10" s="76" customFormat="1" ht="12" x14ac:dyDescent="0.2">
      <c r="A61" s="70" t="s">
        <v>40</v>
      </c>
      <c r="B61" s="69" t="s">
        <v>49</v>
      </c>
      <c r="C61" s="69" t="s">
        <v>42</v>
      </c>
      <c r="D61" s="69" t="s">
        <v>31</v>
      </c>
      <c r="E61" s="69">
        <v>2022370</v>
      </c>
      <c r="F61" s="73">
        <v>44806</v>
      </c>
      <c r="G61" s="72">
        <v>120703</v>
      </c>
      <c r="H61" s="73">
        <v>44902</v>
      </c>
      <c r="I61" s="74">
        <v>180</v>
      </c>
      <c r="J61" s="79"/>
    </row>
    <row r="62" spans="1:10" s="76" customFormat="1" ht="12" x14ac:dyDescent="0.2">
      <c r="A62" s="70" t="s">
        <v>40</v>
      </c>
      <c r="B62" s="69" t="s">
        <v>49</v>
      </c>
      <c r="C62" s="69" t="s">
        <v>42</v>
      </c>
      <c r="D62" s="69" t="s">
        <v>31</v>
      </c>
      <c r="E62" s="69">
        <v>2022364</v>
      </c>
      <c r="F62" s="73">
        <v>44806</v>
      </c>
      <c r="G62" s="72">
        <v>120703</v>
      </c>
      <c r="H62" s="73">
        <v>44902</v>
      </c>
      <c r="I62" s="74">
        <v>660</v>
      </c>
      <c r="J62" s="79"/>
    </row>
    <row r="63" spans="1:10" s="76" customFormat="1" ht="12" x14ac:dyDescent="0.2">
      <c r="A63" s="70" t="s">
        <v>40</v>
      </c>
      <c r="B63" s="69" t="s">
        <v>49</v>
      </c>
      <c r="C63" s="69" t="s">
        <v>42</v>
      </c>
      <c r="D63" s="69" t="s">
        <v>31</v>
      </c>
      <c r="E63" s="69">
        <v>2022309</v>
      </c>
      <c r="F63" s="73">
        <v>44775</v>
      </c>
      <c r="G63" s="72">
        <v>120703</v>
      </c>
      <c r="H63" s="73">
        <v>44902</v>
      </c>
      <c r="I63" s="74">
        <v>180</v>
      </c>
      <c r="J63" s="79"/>
    </row>
    <row r="64" spans="1:10" s="76" customFormat="1" ht="12" x14ac:dyDescent="0.2">
      <c r="A64" s="70" t="s">
        <v>40</v>
      </c>
      <c r="B64" s="69" t="s">
        <v>49</v>
      </c>
      <c r="C64" s="69" t="s">
        <v>42</v>
      </c>
      <c r="D64" s="69" t="s">
        <v>31</v>
      </c>
      <c r="E64" s="69">
        <v>2022308</v>
      </c>
      <c r="F64" s="73">
        <v>44775</v>
      </c>
      <c r="G64" s="72">
        <v>120703</v>
      </c>
      <c r="H64" s="73">
        <v>44902</v>
      </c>
      <c r="I64" s="74">
        <v>660</v>
      </c>
      <c r="J64" s="79"/>
    </row>
    <row r="65" spans="1:10" s="76" customFormat="1" ht="12" x14ac:dyDescent="0.2">
      <c r="A65" s="70" t="s">
        <v>40</v>
      </c>
      <c r="B65" s="69" t="s">
        <v>49</v>
      </c>
      <c r="C65" s="69" t="s">
        <v>42</v>
      </c>
      <c r="D65" s="69" t="s">
        <v>31</v>
      </c>
      <c r="E65" s="69">
        <v>2022204</v>
      </c>
      <c r="F65" s="73">
        <v>44714</v>
      </c>
      <c r="G65" s="72">
        <v>120703</v>
      </c>
      <c r="H65" s="73">
        <v>44902</v>
      </c>
      <c r="I65" s="74">
        <v>180</v>
      </c>
      <c r="J65" s="79"/>
    </row>
    <row r="66" spans="1:10" s="76" customFormat="1" ht="12" x14ac:dyDescent="0.2">
      <c r="A66" s="70" t="s">
        <v>40</v>
      </c>
      <c r="B66" s="69" t="s">
        <v>49</v>
      </c>
      <c r="C66" s="69" t="s">
        <v>42</v>
      </c>
      <c r="D66" s="69" t="s">
        <v>31</v>
      </c>
      <c r="E66" s="69">
        <v>2022203</v>
      </c>
      <c r="F66" s="73">
        <v>44714</v>
      </c>
      <c r="G66" s="72">
        <v>120703</v>
      </c>
      <c r="H66" s="73">
        <v>44902</v>
      </c>
      <c r="I66" s="74">
        <v>660</v>
      </c>
      <c r="J66" s="79"/>
    </row>
    <row r="67" spans="1:10" s="76" customFormat="1" ht="12" x14ac:dyDescent="0.2">
      <c r="A67" s="70" t="s">
        <v>28</v>
      </c>
      <c r="B67" s="69" t="s">
        <v>47</v>
      </c>
      <c r="C67" s="69" t="s">
        <v>37</v>
      </c>
      <c r="D67" s="69" t="s">
        <v>31</v>
      </c>
      <c r="E67" s="69">
        <v>1957</v>
      </c>
      <c r="F67" s="73">
        <v>44875</v>
      </c>
      <c r="G67" s="72">
        <v>120801</v>
      </c>
      <c r="H67" s="73">
        <v>44903</v>
      </c>
      <c r="I67" s="74">
        <v>1869</v>
      </c>
    </row>
    <row r="68" spans="1:10" s="76" customFormat="1" ht="12" x14ac:dyDescent="0.2">
      <c r="A68" s="70" t="s">
        <v>28</v>
      </c>
      <c r="B68" s="69" t="s">
        <v>39</v>
      </c>
      <c r="C68" s="69" t="s">
        <v>35</v>
      </c>
      <c r="D68" s="69" t="s">
        <v>31</v>
      </c>
      <c r="E68" s="69">
        <v>256388</v>
      </c>
      <c r="F68" s="73">
        <v>44869</v>
      </c>
      <c r="G68" s="72">
        <v>120802</v>
      </c>
      <c r="H68" s="73">
        <v>44903</v>
      </c>
      <c r="I68" s="74">
        <v>94.54</v>
      </c>
    </row>
    <row r="69" spans="1:10" s="76" customFormat="1" ht="12" x14ac:dyDescent="0.2">
      <c r="A69" s="70" t="s">
        <v>28</v>
      </c>
      <c r="B69" s="69" t="s">
        <v>39</v>
      </c>
      <c r="C69" s="70" t="s">
        <v>35</v>
      </c>
      <c r="D69" s="69" t="s">
        <v>31</v>
      </c>
      <c r="E69" s="69">
        <v>256388</v>
      </c>
      <c r="F69" s="73">
        <v>44869</v>
      </c>
      <c r="G69" s="72">
        <v>120901</v>
      </c>
      <c r="H69" s="73">
        <v>44904</v>
      </c>
      <c r="I69" s="74">
        <v>94.54</v>
      </c>
    </row>
    <row r="70" spans="1:10" s="76" customFormat="1" ht="12" x14ac:dyDescent="0.2">
      <c r="A70" s="70" t="s">
        <v>28</v>
      </c>
      <c r="B70" s="69" t="s">
        <v>51</v>
      </c>
      <c r="C70" s="70" t="s">
        <v>52</v>
      </c>
      <c r="D70" s="69" t="s">
        <v>31</v>
      </c>
      <c r="E70" s="69">
        <v>2004750</v>
      </c>
      <c r="F70" s="73">
        <v>44876</v>
      </c>
      <c r="G70" s="72">
        <v>120902</v>
      </c>
      <c r="H70" s="73">
        <v>44904</v>
      </c>
      <c r="I70" s="74">
        <v>1000</v>
      </c>
    </row>
    <row r="71" spans="1:10" s="76" customFormat="1" ht="12" x14ac:dyDescent="0.2">
      <c r="A71" s="70" t="s">
        <v>28</v>
      </c>
      <c r="B71" s="69" t="s">
        <v>34</v>
      </c>
      <c r="C71" s="70" t="s">
        <v>35</v>
      </c>
      <c r="D71" s="69" t="s">
        <v>31</v>
      </c>
      <c r="E71" s="69">
        <v>95778</v>
      </c>
      <c r="F71" s="73">
        <v>44874</v>
      </c>
      <c r="G71" s="72">
        <v>120903</v>
      </c>
      <c r="H71" s="73">
        <v>44904</v>
      </c>
      <c r="I71" s="74">
        <v>1437.12</v>
      </c>
    </row>
    <row r="72" spans="1:10" s="76" customFormat="1" ht="12" x14ac:dyDescent="0.2">
      <c r="A72" s="70" t="s">
        <v>40</v>
      </c>
      <c r="B72" s="69" t="s">
        <v>53</v>
      </c>
      <c r="C72" s="69" t="s">
        <v>42</v>
      </c>
      <c r="D72" s="69" t="s">
        <v>31</v>
      </c>
      <c r="E72" s="69">
        <v>149</v>
      </c>
      <c r="F72" s="73">
        <v>44896</v>
      </c>
      <c r="G72" s="72">
        <v>120904</v>
      </c>
      <c r="H72" s="73">
        <v>44904</v>
      </c>
      <c r="I72" s="74">
        <v>10080</v>
      </c>
    </row>
    <row r="73" spans="1:10" s="83" customFormat="1" ht="24" x14ac:dyDescent="0.25">
      <c r="A73" s="70" t="s">
        <v>40</v>
      </c>
      <c r="B73" s="80" t="s">
        <v>54</v>
      </c>
      <c r="C73" s="70" t="s">
        <v>42</v>
      </c>
      <c r="D73" s="70" t="s">
        <v>31</v>
      </c>
      <c r="E73" s="70">
        <v>471</v>
      </c>
      <c r="F73" s="71">
        <v>44896</v>
      </c>
      <c r="G73" s="72">
        <v>120905</v>
      </c>
      <c r="H73" s="71">
        <v>44904</v>
      </c>
      <c r="I73" s="81">
        <v>10778.79</v>
      </c>
      <c r="J73" s="82"/>
    </row>
    <row r="74" spans="1:10" s="83" customFormat="1" ht="12" x14ac:dyDescent="0.25">
      <c r="A74" s="70" t="s">
        <v>40</v>
      </c>
      <c r="B74" s="80" t="s">
        <v>55</v>
      </c>
      <c r="C74" s="70" t="s">
        <v>42</v>
      </c>
      <c r="D74" s="70" t="s">
        <v>31</v>
      </c>
      <c r="E74" s="70">
        <v>687</v>
      </c>
      <c r="F74" s="71">
        <v>44896</v>
      </c>
      <c r="G74" s="72">
        <v>120906</v>
      </c>
      <c r="H74" s="71">
        <v>44904</v>
      </c>
      <c r="I74" s="81">
        <v>1043.1099999999999</v>
      </c>
      <c r="J74" s="82"/>
    </row>
    <row r="75" spans="1:10" s="76" customFormat="1" ht="12" x14ac:dyDescent="0.2">
      <c r="A75" s="70" t="s">
        <v>40</v>
      </c>
      <c r="B75" s="80" t="s">
        <v>56</v>
      </c>
      <c r="C75" s="70" t="s">
        <v>42</v>
      </c>
      <c r="D75" s="70" t="s">
        <v>31</v>
      </c>
      <c r="E75" s="69">
        <v>169</v>
      </c>
      <c r="F75" s="73">
        <v>44896</v>
      </c>
      <c r="G75" s="72">
        <v>120907</v>
      </c>
      <c r="H75" s="73">
        <v>44904</v>
      </c>
      <c r="I75" s="74">
        <v>2086.2199999999998</v>
      </c>
      <c r="J75" s="82"/>
    </row>
    <row r="76" spans="1:10" s="76" customFormat="1" ht="12" x14ac:dyDescent="0.2">
      <c r="A76" s="70" t="s">
        <v>40</v>
      </c>
      <c r="B76" s="80" t="s">
        <v>57</v>
      </c>
      <c r="C76" s="70" t="s">
        <v>42</v>
      </c>
      <c r="D76" s="70" t="s">
        <v>31</v>
      </c>
      <c r="E76" s="69">
        <v>54</v>
      </c>
      <c r="F76" s="73">
        <v>44896</v>
      </c>
      <c r="G76" s="72">
        <v>120908</v>
      </c>
      <c r="H76" s="73">
        <v>44904</v>
      </c>
      <c r="I76" s="74">
        <v>4445.8599999999997</v>
      </c>
      <c r="J76" s="82"/>
    </row>
    <row r="77" spans="1:10" s="76" customFormat="1" ht="12" x14ac:dyDescent="0.2">
      <c r="A77" s="70" t="s">
        <v>40</v>
      </c>
      <c r="B77" s="69" t="s">
        <v>58</v>
      </c>
      <c r="C77" s="69" t="s">
        <v>42</v>
      </c>
      <c r="D77" s="69" t="s">
        <v>31</v>
      </c>
      <c r="E77" s="69">
        <v>2375</v>
      </c>
      <c r="F77" s="73">
        <v>44897</v>
      </c>
      <c r="G77" s="72">
        <v>550089000002400</v>
      </c>
      <c r="H77" s="73">
        <v>44907</v>
      </c>
      <c r="I77" s="74">
        <v>675.72</v>
      </c>
    </row>
    <row r="78" spans="1:10" s="76" customFormat="1" ht="12" x14ac:dyDescent="0.2">
      <c r="A78" s="70" t="s">
        <v>40</v>
      </c>
      <c r="B78" s="69" t="s">
        <v>59</v>
      </c>
      <c r="C78" s="69" t="s">
        <v>42</v>
      </c>
      <c r="D78" s="69" t="s">
        <v>31</v>
      </c>
      <c r="E78" s="69">
        <v>101</v>
      </c>
      <c r="F78" s="73">
        <v>44896</v>
      </c>
      <c r="G78" s="72">
        <v>550089000167605</v>
      </c>
      <c r="H78" s="73">
        <v>44907</v>
      </c>
      <c r="I78" s="74">
        <v>985.42</v>
      </c>
    </row>
    <row r="79" spans="1:10" s="76" customFormat="1" ht="12" x14ac:dyDescent="0.2">
      <c r="A79" s="70" t="s">
        <v>40</v>
      </c>
      <c r="B79" s="69" t="s">
        <v>60</v>
      </c>
      <c r="C79" s="69" t="s">
        <v>42</v>
      </c>
      <c r="D79" s="69" t="s">
        <v>31</v>
      </c>
      <c r="E79" s="69">
        <v>739</v>
      </c>
      <c r="F79" s="73">
        <v>44896</v>
      </c>
      <c r="G79" s="72">
        <v>552871000043057</v>
      </c>
      <c r="H79" s="73">
        <v>44907</v>
      </c>
      <c r="I79" s="74">
        <v>675.72</v>
      </c>
    </row>
    <row r="80" spans="1:10" s="76" customFormat="1" ht="12" x14ac:dyDescent="0.2">
      <c r="A80" s="70" t="s">
        <v>40</v>
      </c>
      <c r="B80" s="80" t="s">
        <v>61</v>
      </c>
      <c r="C80" s="69" t="s">
        <v>42</v>
      </c>
      <c r="D80" s="69" t="s">
        <v>31</v>
      </c>
      <c r="E80" s="69">
        <v>117</v>
      </c>
      <c r="F80" s="71">
        <v>44896</v>
      </c>
      <c r="G80" s="72">
        <v>121201</v>
      </c>
      <c r="H80" s="73">
        <v>44907</v>
      </c>
      <c r="I80" s="74">
        <v>740.98</v>
      </c>
      <c r="J80" s="82"/>
    </row>
    <row r="81" spans="1:10" s="76" customFormat="1" ht="12" x14ac:dyDescent="0.2">
      <c r="A81" s="70" t="s">
        <v>40</v>
      </c>
      <c r="B81" s="80" t="s">
        <v>62</v>
      </c>
      <c r="C81" s="69" t="s">
        <v>42</v>
      </c>
      <c r="D81" s="69" t="s">
        <v>31</v>
      </c>
      <c r="E81" s="69">
        <v>225</v>
      </c>
      <c r="F81" s="71">
        <v>44900</v>
      </c>
      <c r="G81" s="72">
        <v>121202</v>
      </c>
      <c r="H81" s="73">
        <v>44907</v>
      </c>
      <c r="I81" s="74">
        <v>7039.27</v>
      </c>
      <c r="J81" s="82"/>
    </row>
    <row r="82" spans="1:10" s="76" customFormat="1" ht="12" x14ac:dyDescent="0.2">
      <c r="A82" s="70" t="s">
        <v>40</v>
      </c>
      <c r="B82" s="80" t="s">
        <v>63</v>
      </c>
      <c r="C82" s="69" t="s">
        <v>42</v>
      </c>
      <c r="D82" s="69" t="s">
        <v>31</v>
      </c>
      <c r="E82" s="69">
        <v>63</v>
      </c>
      <c r="F82" s="71">
        <v>44900</v>
      </c>
      <c r="G82" s="72">
        <v>121203</v>
      </c>
      <c r="H82" s="73">
        <v>44907</v>
      </c>
      <c r="I82" s="74">
        <v>1481.95</v>
      </c>
      <c r="J82" s="84"/>
    </row>
    <row r="83" spans="1:10" s="76" customFormat="1" ht="12" x14ac:dyDescent="0.2">
      <c r="A83" s="70" t="s">
        <v>40</v>
      </c>
      <c r="B83" s="69" t="s">
        <v>64</v>
      </c>
      <c r="C83" s="69" t="s">
        <v>42</v>
      </c>
      <c r="D83" s="69" t="s">
        <v>31</v>
      </c>
      <c r="E83" s="70">
        <v>173</v>
      </c>
      <c r="F83" s="71">
        <v>44900</v>
      </c>
      <c r="G83" s="72">
        <v>121204</v>
      </c>
      <c r="H83" s="73">
        <v>44907</v>
      </c>
      <c r="I83" s="74">
        <v>4520.1400000000003</v>
      </c>
      <c r="J83" s="84"/>
    </row>
    <row r="84" spans="1:10" s="76" customFormat="1" ht="12" x14ac:dyDescent="0.2">
      <c r="A84" s="70" t="s">
        <v>40</v>
      </c>
      <c r="B84" s="69" t="s">
        <v>65</v>
      </c>
      <c r="C84" s="69" t="s">
        <v>42</v>
      </c>
      <c r="D84" s="69" t="s">
        <v>31</v>
      </c>
      <c r="E84" s="70">
        <v>578</v>
      </c>
      <c r="F84" s="73">
        <v>44900</v>
      </c>
      <c r="G84" s="72">
        <v>121205</v>
      </c>
      <c r="H84" s="73">
        <v>44907</v>
      </c>
      <c r="I84" s="74">
        <v>1013.58</v>
      </c>
    </row>
    <row r="85" spans="1:10" s="76" customFormat="1" ht="12" x14ac:dyDescent="0.2">
      <c r="A85" s="70" t="s">
        <v>40</v>
      </c>
      <c r="B85" s="69" t="s">
        <v>66</v>
      </c>
      <c r="C85" s="69" t="s">
        <v>42</v>
      </c>
      <c r="D85" s="69" t="s">
        <v>31</v>
      </c>
      <c r="E85" s="70">
        <v>1161</v>
      </c>
      <c r="F85" s="73">
        <v>44896</v>
      </c>
      <c r="G85" s="72">
        <v>121206</v>
      </c>
      <c r="H85" s="73">
        <v>44907</v>
      </c>
      <c r="I85" s="74">
        <v>985.42</v>
      </c>
    </row>
    <row r="86" spans="1:10" s="76" customFormat="1" ht="12" x14ac:dyDescent="0.2">
      <c r="A86" s="70" t="s">
        <v>40</v>
      </c>
      <c r="B86" s="69" t="s">
        <v>67</v>
      </c>
      <c r="C86" s="69" t="s">
        <v>42</v>
      </c>
      <c r="D86" s="69" t="s">
        <v>31</v>
      </c>
      <c r="E86" s="70">
        <v>535</v>
      </c>
      <c r="F86" s="73">
        <v>44896</v>
      </c>
      <c r="G86" s="72">
        <v>121207</v>
      </c>
      <c r="H86" s="73">
        <v>44907</v>
      </c>
      <c r="I86" s="74">
        <v>1050</v>
      </c>
    </row>
    <row r="87" spans="1:10" s="76" customFormat="1" ht="12" x14ac:dyDescent="0.2">
      <c r="A87" s="70" t="s">
        <v>40</v>
      </c>
      <c r="B87" s="69" t="s">
        <v>68</v>
      </c>
      <c r="C87" s="69" t="s">
        <v>42</v>
      </c>
      <c r="D87" s="69" t="s">
        <v>31</v>
      </c>
      <c r="E87" s="70">
        <v>527</v>
      </c>
      <c r="F87" s="73">
        <v>44896</v>
      </c>
      <c r="G87" s="72">
        <v>121208</v>
      </c>
      <c r="H87" s="73">
        <v>44907</v>
      </c>
      <c r="I87" s="74">
        <v>985.42</v>
      </c>
    </row>
    <row r="88" spans="1:10" s="76" customFormat="1" ht="12" x14ac:dyDescent="0.2">
      <c r="A88" s="70" t="s">
        <v>40</v>
      </c>
      <c r="B88" s="69" t="s">
        <v>69</v>
      </c>
      <c r="C88" s="69" t="s">
        <v>42</v>
      </c>
      <c r="D88" s="69" t="s">
        <v>31</v>
      </c>
      <c r="E88" s="70">
        <v>1917</v>
      </c>
      <c r="F88" s="73">
        <v>44900</v>
      </c>
      <c r="G88" s="72">
        <v>121209</v>
      </c>
      <c r="H88" s="73">
        <v>44907</v>
      </c>
      <c r="I88" s="74">
        <v>563.1</v>
      </c>
    </row>
    <row r="89" spans="1:10" s="76" customFormat="1" ht="12" x14ac:dyDescent="0.2">
      <c r="A89" s="70" t="s">
        <v>40</v>
      </c>
      <c r="B89" s="69" t="s">
        <v>70</v>
      </c>
      <c r="C89" s="69" t="s">
        <v>42</v>
      </c>
      <c r="D89" s="69" t="s">
        <v>31</v>
      </c>
      <c r="E89" s="70">
        <v>1606</v>
      </c>
      <c r="F89" s="73">
        <v>44896</v>
      </c>
      <c r="G89" s="72">
        <v>121210</v>
      </c>
      <c r="H89" s="73">
        <v>44907</v>
      </c>
      <c r="I89" s="74">
        <v>675.72</v>
      </c>
    </row>
    <row r="90" spans="1:10" s="76" customFormat="1" ht="12" x14ac:dyDescent="0.2">
      <c r="A90" s="70" t="s">
        <v>40</v>
      </c>
      <c r="B90" s="69" t="s">
        <v>71</v>
      </c>
      <c r="C90" s="69" t="s">
        <v>42</v>
      </c>
      <c r="D90" s="69" t="s">
        <v>31</v>
      </c>
      <c r="E90" s="69">
        <v>7291</v>
      </c>
      <c r="F90" s="73">
        <v>44896</v>
      </c>
      <c r="G90" s="72">
        <v>121211</v>
      </c>
      <c r="H90" s="73">
        <v>44907</v>
      </c>
      <c r="I90" s="74">
        <v>900</v>
      </c>
    </row>
    <row r="91" spans="1:10" s="76" customFormat="1" ht="12" x14ac:dyDescent="0.2">
      <c r="A91" s="70" t="s">
        <v>40</v>
      </c>
      <c r="B91" s="69" t="s">
        <v>72</v>
      </c>
      <c r="C91" s="69" t="s">
        <v>42</v>
      </c>
      <c r="D91" s="69" t="s">
        <v>31</v>
      </c>
      <c r="E91" s="69">
        <v>3642</v>
      </c>
      <c r="F91" s="73">
        <v>44896</v>
      </c>
      <c r="G91" s="72">
        <v>121212</v>
      </c>
      <c r="H91" s="73">
        <v>44907</v>
      </c>
      <c r="I91" s="74">
        <v>1013.58</v>
      </c>
    </row>
    <row r="92" spans="1:10" s="76" customFormat="1" ht="12" x14ac:dyDescent="0.2">
      <c r="A92" s="70" t="s">
        <v>40</v>
      </c>
      <c r="B92" s="69" t="s">
        <v>70</v>
      </c>
      <c r="C92" s="69" t="s">
        <v>42</v>
      </c>
      <c r="D92" s="69" t="s">
        <v>31</v>
      </c>
      <c r="E92" s="69">
        <v>1607</v>
      </c>
      <c r="F92" s="73">
        <v>44897</v>
      </c>
      <c r="G92" s="72">
        <v>121213</v>
      </c>
      <c r="H92" s="73">
        <v>44907</v>
      </c>
      <c r="I92" s="74">
        <v>675.72</v>
      </c>
    </row>
    <row r="93" spans="1:10" s="76" customFormat="1" ht="12" x14ac:dyDescent="0.2">
      <c r="A93" s="70" t="s">
        <v>40</v>
      </c>
      <c r="B93" s="69" t="s">
        <v>73</v>
      </c>
      <c r="C93" s="69" t="s">
        <v>42</v>
      </c>
      <c r="D93" s="69" t="s">
        <v>31</v>
      </c>
      <c r="E93" s="70">
        <v>1398</v>
      </c>
      <c r="F93" s="73">
        <v>44896</v>
      </c>
      <c r="G93" s="72">
        <v>121214</v>
      </c>
      <c r="H93" s="73">
        <v>44907</v>
      </c>
      <c r="I93" s="74">
        <v>1080</v>
      </c>
    </row>
    <row r="94" spans="1:10" s="76" customFormat="1" ht="12" x14ac:dyDescent="0.2">
      <c r="A94" s="70" t="s">
        <v>40</v>
      </c>
      <c r="B94" s="69" t="s">
        <v>74</v>
      </c>
      <c r="C94" s="69" t="s">
        <v>42</v>
      </c>
      <c r="D94" s="69" t="s">
        <v>31</v>
      </c>
      <c r="E94" s="70">
        <v>8669</v>
      </c>
      <c r="F94" s="73">
        <v>44896</v>
      </c>
      <c r="G94" s="72">
        <v>121215</v>
      </c>
      <c r="H94" s="73">
        <v>44907</v>
      </c>
      <c r="I94" s="74">
        <v>2815.5</v>
      </c>
    </row>
    <row r="95" spans="1:10" s="76" customFormat="1" ht="12" x14ac:dyDescent="0.2">
      <c r="A95" s="70" t="s">
        <v>40</v>
      </c>
      <c r="B95" s="69" t="s">
        <v>75</v>
      </c>
      <c r="C95" s="69" t="s">
        <v>42</v>
      </c>
      <c r="D95" s="69" t="s">
        <v>31</v>
      </c>
      <c r="E95" s="69">
        <v>502</v>
      </c>
      <c r="F95" s="73">
        <v>44896</v>
      </c>
      <c r="G95" s="72">
        <v>121216</v>
      </c>
      <c r="H95" s="73">
        <v>44907</v>
      </c>
      <c r="I95" s="74">
        <v>1351.44</v>
      </c>
    </row>
    <row r="96" spans="1:10" s="76" customFormat="1" ht="12" x14ac:dyDescent="0.2">
      <c r="A96" s="70" t="s">
        <v>40</v>
      </c>
      <c r="B96" s="69" t="s">
        <v>76</v>
      </c>
      <c r="C96" s="69" t="s">
        <v>42</v>
      </c>
      <c r="D96" s="69" t="s">
        <v>31</v>
      </c>
      <c r="E96" s="70">
        <v>685</v>
      </c>
      <c r="F96" s="73">
        <v>44896</v>
      </c>
      <c r="G96" s="72">
        <v>121217</v>
      </c>
      <c r="H96" s="73">
        <v>44907</v>
      </c>
      <c r="I96" s="74">
        <v>1013.58</v>
      </c>
    </row>
    <row r="97" spans="1:10" s="76" customFormat="1" ht="12" x14ac:dyDescent="0.2">
      <c r="A97" s="70" t="s">
        <v>40</v>
      </c>
      <c r="B97" s="69" t="s">
        <v>77</v>
      </c>
      <c r="C97" s="69" t="s">
        <v>42</v>
      </c>
      <c r="D97" s="69" t="s">
        <v>31</v>
      </c>
      <c r="E97" s="70">
        <v>403</v>
      </c>
      <c r="F97" s="73">
        <v>44896</v>
      </c>
      <c r="G97" s="72">
        <v>121218</v>
      </c>
      <c r="H97" s="73">
        <v>44907</v>
      </c>
      <c r="I97" s="74">
        <v>2702.88</v>
      </c>
    </row>
    <row r="98" spans="1:10" s="76" customFormat="1" ht="12" x14ac:dyDescent="0.2">
      <c r="A98" s="70" t="s">
        <v>40</v>
      </c>
      <c r="B98" s="69" t="s">
        <v>78</v>
      </c>
      <c r="C98" s="69" t="s">
        <v>42</v>
      </c>
      <c r="D98" s="69" t="s">
        <v>31</v>
      </c>
      <c r="E98" s="70">
        <v>977</v>
      </c>
      <c r="F98" s="73">
        <v>44896</v>
      </c>
      <c r="G98" s="72">
        <v>121219</v>
      </c>
      <c r="H98" s="73">
        <v>44907</v>
      </c>
      <c r="I98" s="74">
        <v>844.65</v>
      </c>
    </row>
    <row r="99" spans="1:10" s="76" customFormat="1" ht="12" x14ac:dyDescent="0.2">
      <c r="A99" s="70" t="s">
        <v>40</v>
      </c>
      <c r="B99" s="69" t="s">
        <v>79</v>
      </c>
      <c r="C99" s="69" t="s">
        <v>42</v>
      </c>
      <c r="D99" s="69" t="s">
        <v>31</v>
      </c>
      <c r="E99" s="69">
        <v>255</v>
      </c>
      <c r="F99" s="73">
        <v>44896</v>
      </c>
      <c r="G99" s="72">
        <v>121220</v>
      </c>
      <c r="H99" s="73">
        <v>44907</v>
      </c>
      <c r="I99" s="74">
        <v>720</v>
      </c>
    </row>
    <row r="100" spans="1:10" s="76" customFormat="1" ht="12" x14ac:dyDescent="0.2">
      <c r="A100" s="70" t="s">
        <v>40</v>
      </c>
      <c r="B100" s="69" t="s">
        <v>80</v>
      </c>
      <c r="C100" s="69" t="s">
        <v>42</v>
      </c>
      <c r="D100" s="69" t="s">
        <v>31</v>
      </c>
      <c r="E100" s="69">
        <v>247</v>
      </c>
      <c r="F100" s="73">
        <v>44896</v>
      </c>
      <c r="G100" s="72">
        <v>121221</v>
      </c>
      <c r="H100" s="73">
        <v>44907</v>
      </c>
      <c r="I100" s="74">
        <v>900</v>
      </c>
    </row>
    <row r="101" spans="1:10" s="83" customFormat="1" ht="12" x14ac:dyDescent="0.25">
      <c r="A101" s="70" t="s">
        <v>40</v>
      </c>
      <c r="B101" s="70" t="s">
        <v>81</v>
      </c>
      <c r="C101" s="70" t="s">
        <v>42</v>
      </c>
      <c r="D101" s="70" t="s">
        <v>31</v>
      </c>
      <c r="E101" s="70">
        <v>117</v>
      </c>
      <c r="F101" s="71">
        <v>44902</v>
      </c>
      <c r="G101" s="72">
        <v>121222</v>
      </c>
      <c r="H101" s="71">
        <v>44907</v>
      </c>
      <c r="I101" s="81">
        <v>1043.1099999999999</v>
      </c>
      <c r="J101" s="84"/>
    </row>
    <row r="102" spans="1:10" s="76" customFormat="1" ht="12" x14ac:dyDescent="0.2">
      <c r="A102" s="70" t="s">
        <v>28</v>
      </c>
      <c r="B102" s="69" t="s">
        <v>34</v>
      </c>
      <c r="C102" s="70" t="s">
        <v>35</v>
      </c>
      <c r="D102" s="69" t="s">
        <v>31</v>
      </c>
      <c r="E102" s="70">
        <v>95418</v>
      </c>
      <c r="F102" s="73">
        <v>44862</v>
      </c>
      <c r="G102" s="72">
        <v>121223</v>
      </c>
      <c r="H102" s="73">
        <v>44907</v>
      </c>
      <c r="I102" s="74">
        <v>4406.9399999999996</v>
      </c>
    </row>
    <row r="103" spans="1:10" s="76" customFormat="1" ht="12" x14ac:dyDescent="0.2">
      <c r="A103" s="70" t="s">
        <v>28</v>
      </c>
      <c r="B103" s="69" t="s">
        <v>46</v>
      </c>
      <c r="C103" s="69" t="s">
        <v>37</v>
      </c>
      <c r="D103" s="69" t="s">
        <v>31</v>
      </c>
      <c r="E103" s="70">
        <v>30011</v>
      </c>
      <c r="F103" s="73">
        <v>44876</v>
      </c>
      <c r="G103" s="72">
        <v>121224</v>
      </c>
      <c r="H103" s="73">
        <v>44907</v>
      </c>
      <c r="I103" s="74">
        <v>1738.64</v>
      </c>
    </row>
    <row r="104" spans="1:10" s="76" customFormat="1" ht="12" x14ac:dyDescent="0.2">
      <c r="A104" s="70" t="s">
        <v>28</v>
      </c>
      <c r="B104" s="69" t="s">
        <v>36</v>
      </c>
      <c r="C104" s="69" t="s">
        <v>37</v>
      </c>
      <c r="D104" s="69" t="s">
        <v>31</v>
      </c>
      <c r="E104" s="70">
        <v>83615</v>
      </c>
      <c r="F104" s="73">
        <v>44877</v>
      </c>
      <c r="G104" s="72">
        <v>121225</v>
      </c>
      <c r="H104" s="73">
        <v>44907</v>
      </c>
      <c r="I104" s="74">
        <v>805.28</v>
      </c>
    </row>
    <row r="105" spans="1:10" s="76" customFormat="1" ht="12" x14ac:dyDescent="0.2">
      <c r="A105" s="70" t="s">
        <v>28</v>
      </c>
      <c r="B105" s="69" t="s">
        <v>39</v>
      </c>
      <c r="C105" s="70" t="s">
        <v>35</v>
      </c>
      <c r="D105" s="69" t="s">
        <v>31</v>
      </c>
      <c r="E105" s="70">
        <v>256437</v>
      </c>
      <c r="F105" s="73">
        <v>44870</v>
      </c>
      <c r="G105" s="72">
        <v>121226</v>
      </c>
      <c r="H105" s="73">
        <v>44907</v>
      </c>
      <c r="I105" s="74">
        <v>391.54</v>
      </c>
    </row>
    <row r="106" spans="1:10" s="76" customFormat="1" ht="12" x14ac:dyDescent="0.2">
      <c r="A106" s="70" t="s">
        <v>28</v>
      </c>
      <c r="B106" s="69" t="s">
        <v>39</v>
      </c>
      <c r="C106" s="70" t="s">
        <v>35</v>
      </c>
      <c r="D106" s="69" t="s">
        <v>31</v>
      </c>
      <c r="E106" s="70">
        <v>256516</v>
      </c>
      <c r="F106" s="73">
        <v>44871</v>
      </c>
      <c r="G106" s="72">
        <v>121227</v>
      </c>
      <c r="H106" s="73">
        <v>44907</v>
      </c>
      <c r="I106" s="74">
        <v>391.54</v>
      </c>
    </row>
    <row r="107" spans="1:10" s="76" customFormat="1" ht="12" x14ac:dyDescent="0.2">
      <c r="A107" s="70" t="s">
        <v>82</v>
      </c>
      <c r="B107" s="69" t="s">
        <v>83</v>
      </c>
      <c r="C107" s="70" t="s">
        <v>84</v>
      </c>
      <c r="D107" s="69" t="s">
        <v>44</v>
      </c>
      <c r="E107" s="70">
        <v>0</v>
      </c>
      <c r="F107" s="73">
        <v>44907</v>
      </c>
      <c r="G107" s="72">
        <v>823461100122284</v>
      </c>
      <c r="H107" s="73">
        <v>44907</v>
      </c>
      <c r="I107" s="74">
        <v>11</v>
      </c>
    </row>
    <row r="108" spans="1:10" s="76" customFormat="1" ht="12" x14ac:dyDescent="0.2">
      <c r="A108" s="70" t="s">
        <v>82</v>
      </c>
      <c r="B108" s="69" t="s">
        <v>83</v>
      </c>
      <c r="C108" s="70" t="s">
        <v>84</v>
      </c>
      <c r="D108" s="69" t="s">
        <v>44</v>
      </c>
      <c r="E108" s="70">
        <v>0</v>
      </c>
      <c r="F108" s="73">
        <v>44907</v>
      </c>
      <c r="G108" s="72">
        <v>823461100122285</v>
      </c>
      <c r="H108" s="73">
        <v>44907</v>
      </c>
      <c r="I108" s="74">
        <v>11</v>
      </c>
    </row>
    <row r="109" spans="1:10" s="76" customFormat="1" ht="12" x14ac:dyDescent="0.2">
      <c r="A109" s="70" t="s">
        <v>82</v>
      </c>
      <c r="B109" s="69" t="s">
        <v>83</v>
      </c>
      <c r="C109" s="70" t="s">
        <v>84</v>
      </c>
      <c r="D109" s="69" t="s">
        <v>44</v>
      </c>
      <c r="E109" s="70">
        <v>0</v>
      </c>
      <c r="F109" s="73">
        <v>44907</v>
      </c>
      <c r="G109" s="72">
        <v>823461100122286</v>
      </c>
      <c r="H109" s="73">
        <v>44907</v>
      </c>
      <c r="I109" s="74">
        <v>11</v>
      </c>
    </row>
    <row r="110" spans="1:10" s="76" customFormat="1" ht="12" x14ac:dyDescent="0.2">
      <c r="A110" s="70" t="s">
        <v>82</v>
      </c>
      <c r="B110" s="69" t="s">
        <v>83</v>
      </c>
      <c r="C110" s="70" t="s">
        <v>84</v>
      </c>
      <c r="D110" s="69" t="s">
        <v>44</v>
      </c>
      <c r="E110" s="70">
        <v>0</v>
      </c>
      <c r="F110" s="73">
        <v>44907</v>
      </c>
      <c r="G110" s="72">
        <v>823461100122287</v>
      </c>
      <c r="H110" s="73">
        <v>44907</v>
      </c>
      <c r="I110" s="74">
        <v>11</v>
      </c>
    </row>
    <row r="111" spans="1:10" s="76" customFormat="1" ht="12" x14ac:dyDescent="0.2">
      <c r="A111" s="70" t="s">
        <v>82</v>
      </c>
      <c r="B111" s="69" t="s">
        <v>83</v>
      </c>
      <c r="C111" s="70" t="s">
        <v>84</v>
      </c>
      <c r="D111" s="69" t="s">
        <v>44</v>
      </c>
      <c r="E111" s="70">
        <v>0</v>
      </c>
      <c r="F111" s="73">
        <v>44907</v>
      </c>
      <c r="G111" s="72">
        <v>823461100122288</v>
      </c>
      <c r="H111" s="73">
        <v>44907</v>
      </c>
      <c r="I111" s="74">
        <v>11</v>
      </c>
    </row>
    <row r="112" spans="1:10" s="76" customFormat="1" ht="12" x14ac:dyDescent="0.2">
      <c r="A112" s="70" t="s">
        <v>82</v>
      </c>
      <c r="B112" s="69" t="s">
        <v>83</v>
      </c>
      <c r="C112" s="70" t="s">
        <v>84</v>
      </c>
      <c r="D112" s="69" t="s">
        <v>44</v>
      </c>
      <c r="E112" s="70">
        <v>0</v>
      </c>
      <c r="F112" s="73">
        <v>44907</v>
      </c>
      <c r="G112" s="72">
        <v>823461100122289</v>
      </c>
      <c r="H112" s="73">
        <v>44907</v>
      </c>
      <c r="I112" s="74">
        <v>11</v>
      </c>
    </row>
    <row r="113" spans="1:9" s="76" customFormat="1" ht="12" x14ac:dyDescent="0.2">
      <c r="A113" s="70" t="s">
        <v>82</v>
      </c>
      <c r="B113" s="69" t="s">
        <v>83</v>
      </c>
      <c r="C113" s="70" t="s">
        <v>84</v>
      </c>
      <c r="D113" s="69" t="s">
        <v>44</v>
      </c>
      <c r="E113" s="70">
        <v>0</v>
      </c>
      <c r="F113" s="73">
        <v>44907</v>
      </c>
      <c r="G113" s="72">
        <v>823461100122290</v>
      </c>
      <c r="H113" s="73">
        <v>44907</v>
      </c>
      <c r="I113" s="74">
        <v>11</v>
      </c>
    </row>
    <row r="114" spans="1:9" s="76" customFormat="1" ht="12" x14ac:dyDescent="0.2">
      <c r="A114" s="70" t="s">
        <v>82</v>
      </c>
      <c r="B114" s="69" t="s">
        <v>83</v>
      </c>
      <c r="C114" s="70" t="s">
        <v>84</v>
      </c>
      <c r="D114" s="69" t="s">
        <v>44</v>
      </c>
      <c r="E114" s="70">
        <v>0</v>
      </c>
      <c r="F114" s="73">
        <v>44907</v>
      </c>
      <c r="G114" s="72">
        <v>823461100122291</v>
      </c>
      <c r="H114" s="73">
        <v>44907</v>
      </c>
      <c r="I114" s="74">
        <v>11</v>
      </c>
    </row>
    <row r="115" spans="1:9" s="76" customFormat="1" ht="12" x14ac:dyDescent="0.2">
      <c r="A115" s="70" t="s">
        <v>82</v>
      </c>
      <c r="B115" s="69" t="s">
        <v>83</v>
      </c>
      <c r="C115" s="70" t="s">
        <v>84</v>
      </c>
      <c r="D115" s="69" t="s">
        <v>44</v>
      </c>
      <c r="E115" s="70">
        <v>0</v>
      </c>
      <c r="F115" s="73">
        <v>44907</v>
      </c>
      <c r="G115" s="72">
        <v>823461100122292</v>
      </c>
      <c r="H115" s="73">
        <v>44907</v>
      </c>
      <c r="I115" s="74">
        <v>11</v>
      </c>
    </row>
    <row r="116" spans="1:9" s="76" customFormat="1" ht="12" x14ac:dyDescent="0.2">
      <c r="A116" s="70" t="s">
        <v>82</v>
      </c>
      <c r="B116" s="69" t="s">
        <v>83</v>
      </c>
      <c r="C116" s="70" t="s">
        <v>84</v>
      </c>
      <c r="D116" s="69" t="s">
        <v>44</v>
      </c>
      <c r="E116" s="70">
        <v>0</v>
      </c>
      <c r="F116" s="73">
        <v>44907</v>
      </c>
      <c r="G116" s="72">
        <v>823461100122293</v>
      </c>
      <c r="H116" s="73">
        <v>44907</v>
      </c>
      <c r="I116" s="74">
        <v>11</v>
      </c>
    </row>
    <row r="117" spans="1:9" s="76" customFormat="1" ht="12" x14ac:dyDescent="0.2">
      <c r="A117" s="70" t="s">
        <v>82</v>
      </c>
      <c r="B117" s="69" t="s">
        <v>83</v>
      </c>
      <c r="C117" s="70" t="s">
        <v>84</v>
      </c>
      <c r="D117" s="69" t="s">
        <v>44</v>
      </c>
      <c r="E117" s="70">
        <v>0</v>
      </c>
      <c r="F117" s="73">
        <v>44907</v>
      </c>
      <c r="G117" s="72">
        <v>823461100122294</v>
      </c>
      <c r="H117" s="73">
        <v>44907</v>
      </c>
      <c r="I117" s="74">
        <v>11</v>
      </c>
    </row>
    <row r="118" spans="1:9" s="76" customFormat="1" ht="12" x14ac:dyDescent="0.2">
      <c r="A118" s="70" t="s">
        <v>82</v>
      </c>
      <c r="B118" s="69" t="s">
        <v>83</v>
      </c>
      <c r="C118" s="70" t="s">
        <v>84</v>
      </c>
      <c r="D118" s="69" t="s">
        <v>44</v>
      </c>
      <c r="E118" s="70">
        <v>0</v>
      </c>
      <c r="F118" s="73">
        <v>44907</v>
      </c>
      <c r="G118" s="72">
        <v>823461100122295</v>
      </c>
      <c r="H118" s="73">
        <v>44907</v>
      </c>
      <c r="I118" s="74">
        <v>11</v>
      </c>
    </row>
    <row r="119" spans="1:9" s="76" customFormat="1" ht="12" x14ac:dyDescent="0.2">
      <c r="A119" s="70" t="s">
        <v>82</v>
      </c>
      <c r="B119" s="69" t="s">
        <v>83</v>
      </c>
      <c r="C119" s="70" t="s">
        <v>84</v>
      </c>
      <c r="D119" s="69" t="s">
        <v>44</v>
      </c>
      <c r="E119" s="70">
        <v>0</v>
      </c>
      <c r="F119" s="73">
        <v>44907</v>
      </c>
      <c r="G119" s="72">
        <v>823461100122296</v>
      </c>
      <c r="H119" s="73">
        <v>44907</v>
      </c>
      <c r="I119" s="74">
        <v>11</v>
      </c>
    </row>
    <row r="120" spans="1:9" s="76" customFormat="1" ht="12" x14ac:dyDescent="0.2">
      <c r="A120" s="70" t="s">
        <v>82</v>
      </c>
      <c r="B120" s="69" t="s">
        <v>83</v>
      </c>
      <c r="C120" s="70" t="s">
        <v>84</v>
      </c>
      <c r="D120" s="69" t="s">
        <v>44</v>
      </c>
      <c r="E120" s="70">
        <v>0</v>
      </c>
      <c r="F120" s="73">
        <v>44907</v>
      </c>
      <c r="G120" s="72">
        <v>823461100122297</v>
      </c>
      <c r="H120" s="73">
        <v>44907</v>
      </c>
      <c r="I120" s="74">
        <v>11</v>
      </c>
    </row>
    <row r="121" spans="1:9" s="76" customFormat="1" ht="12" x14ac:dyDescent="0.2">
      <c r="A121" s="70" t="s">
        <v>82</v>
      </c>
      <c r="B121" s="69" t="s">
        <v>83</v>
      </c>
      <c r="C121" s="70" t="s">
        <v>84</v>
      </c>
      <c r="D121" s="69" t="s">
        <v>44</v>
      </c>
      <c r="E121" s="70">
        <v>0</v>
      </c>
      <c r="F121" s="73">
        <v>44907</v>
      </c>
      <c r="G121" s="72">
        <v>823461100122298</v>
      </c>
      <c r="H121" s="73">
        <v>44907</v>
      </c>
      <c r="I121" s="74">
        <v>11</v>
      </c>
    </row>
    <row r="122" spans="1:9" s="76" customFormat="1" ht="12" x14ac:dyDescent="0.2">
      <c r="A122" s="70" t="s">
        <v>82</v>
      </c>
      <c r="B122" s="69" t="s">
        <v>83</v>
      </c>
      <c r="C122" s="70" t="s">
        <v>84</v>
      </c>
      <c r="D122" s="69" t="s">
        <v>44</v>
      </c>
      <c r="E122" s="70">
        <v>0</v>
      </c>
      <c r="F122" s="73">
        <v>44907</v>
      </c>
      <c r="G122" s="72">
        <v>823461100122299</v>
      </c>
      <c r="H122" s="73">
        <v>44907</v>
      </c>
      <c r="I122" s="74">
        <v>11</v>
      </c>
    </row>
    <row r="123" spans="1:9" s="76" customFormat="1" ht="12" x14ac:dyDescent="0.2">
      <c r="A123" s="70" t="s">
        <v>82</v>
      </c>
      <c r="B123" s="69" t="s">
        <v>83</v>
      </c>
      <c r="C123" s="70" t="s">
        <v>84</v>
      </c>
      <c r="D123" s="69" t="s">
        <v>44</v>
      </c>
      <c r="E123" s="70">
        <v>0</v>
      </c>
      <c r="F123" s="73">
        <v>44907</v>
      </c>
      <c r="G123" s="72">
        <v>823461100122300</v>
      </c>
      <c r="H123" s="73">
        <v>44907</v>
      </c>
      <c r="I123" s="74">
        <v>11</v>
      </c>
    </row>
    <row r="124" spans="1:9" s="76" customFormat="1" ht="14.25" customHeight="1" x14ac:dyDescent="0.2">
      <c r="A124" s="70" t="s">
        <v>28</v>
      </c>
      <c r="B124" s="69" t="s">
        <v>39</v>
      </c>
      <c r="C124" s="70" t="s">
        <v>35</v>
      </c>
      <c r="D124" s="69" t="s">
        <v>31</v>
      </c>
      <c r="E124" s="70">
        <v>256785</v>
      </c>
      <c r="F124" s="73">
        <v>44873</v>
      </c>
      <c r="G124" s="72">
        <v>121301</v>
      </c>
      <c r="H124" s="73">
        <v>44908</v>
      </c>
      <c r="I124" s="74">
        <v>391.54</v>
      </c>
    </row>
    <row r="125" spans="1:9" s="76" customFormat="1" ht="14.25" customHeight="1" x14ac:dyDescent="0.2">
      <c r="A125" s="70" t="s">
        <v>28</v>
      </c>
      <c r="B125" s="69" t="s">
        <v>85</v>
      </c>
      <c r="C125" s="70" t="s">
        <v>86</v>
      </c>
      <c r="D125" s="69" t="s">
        <v>31</v>
      </c>
      <c r="E125" s="70">
        <v>1025958</v>
      </c>
      <c r="F125" s="73">
        <v>44895</v>
      </c>
      <c r="G125" s="72">
        <v>121401</v>
      </c>
      <c r="H125" s="73">
        <v>44909</v>
      </c>
      <c r="I125" s="74">
        <v>2667</v>
      </c>
    </row>
    <row r="126" spans="1:9" s="76" customFormat="1" ht="14.25" customHeight="1" x14ac:dyDescent="0.2">
      <c r="A126" s="70" t="s">
        <v>40</v>
      </c>
      <c r="B126" s="69" t="s">
        <v>49</v>
      </c>
      <c r="C126" s="70" t="s">
        <v>42</v>
      </c>
      <c r="D126" s="69" t="s">
        <v>31</v>
      </c>
      <c r="E126" s="69">
        <v>2022527</v>
      </c>
      <c r="F126" s="73">
        <v>44901</v>
      </c>
      <c r="G126" s="72">
        <v>121501</v>
      </c>
      <c r="H126" s="73">
        <v>44910</v>
      </c>
      <c r="I126" s="74">
        <v>660</v>
      </c>
    </row>
    <row r="127" spans="1:9" s="76" customFormat="1" ht="14.25" customHeight="1" x14ac:dyDescent="0.2">
      <c r="A127" s="70" t="s">
        <v>40</v>
      </c>
      <c r="B127" s="69" t="s">
        <v>49</v>
      </c>
      <c r="C127" s="70" t="s">
        <v>42</v>
      </c>
      <c r="D127" s="69" t="s">
        <v>31</v>
      </c>
      <c r="E127" s="69">
        <v>2022528</v>
      </c>
      <c r="F127" s="73">
        <v>44901</v>
      </c>
      <c r="G127" s="72">
        <v>121501</v>
      </c>
      <c r="H127" s="73">
        <v>44910</v>
      </c>
      <c r="I127" s="74">
        <v>180</v>
      </c>
    </row>
    <row r="128" spans="1:9" s="76" customFormat="1" ht="12" x14ac:dyDescent="0.2">
      <c r="A128" s="70" t="s">
        <v>40</v>
      </c>
      <c r="B128" s="71" t="s">
        <v>41</v>
      </c>
      <c r="C128" s="70" t="s">
        <v>42</v>
      </c>
      <c r="D128" s="69" t="s">
        <v>31</v>
      </c>
      <c r="E128" s="70">
        <v>304332</v>
      </c>
      <c r="F128" s="71">
        <v>44873</v>
      </c>
      <c r="G128" s="72">
        <v>121502</v>
      </c>
      <c r="H128" s="73">
        <v>44910</v>
      </c>
      <c r="I128" s="74">
        <v>6255.29</v>
      </c>
    </row>
    <row r="129" spans="1:10" s="76" customFormat="1" ht="12" x14ac:dyDescent="0.2">
      <c r="A129" s="70" t="s">
        <v>28</v>
      </c>
      <c r="B129" s="69" t="s">
        <v>87</v>
      </c>
      <c r="C129" s="70" t="s">
        <v>30</v>
      </c>
      <c r="D129" s="69" t="s">
        <v>31</v>
      </c>
      <c r="E129" s="70">
        <v>236044</v>
      </c>
      <c r="F129" s="73">
        <v>44865</v>
      </c>
      <c r="G129" s="72">
        <v>121503</v>
      </c>
      <c r="H129" s="73">
        <v>44910</v>
      </c>
      <c r="I129" s="74">
        <v>3824</v>
      </c>
    </row>
    <row r="130" spans="1:10" s="76" customFormat="1" ht="12" x14ac:dyDescent="0.2">
      <c r="A130" s="70" t="s">
        <v>28</v>
      </c>
      <c r="B130" s="69" t="s">
        <v>88</v>
      </c>
      <c r="C130" s="70" t="s">
        <v>30</v>
      </c>
      <c r="D130" s="69" t="s">
        <v>31</v>
      </c>
      <c r="E130" s="70">
        <v>3438478</v>
      </c>
      <c r="F130" s="73">
        <v>44865</v>
      </c>
      <c r="G130" s="72">
        <v>121504</v>
      </c>
      <c r="H130" s="73">
        <v>44910</v>
      </c>
      <c r="I130" s="74">
        <v>2883.05</v>
      </c>
    </row>
    <row r="131" spans="1:10" s="76" customFormat="1" ht="12" x14ac:dyDescent="0.2">
      <c r="A131" s="70" t="s">
        <v>28</v>
      </c>
      <c r="B131" s="69" t="s">
        <v>88</v>
      </c>
      <c r="C131" s="70" t="s">
        <v>30</v>
      </c>
      <c r="D131" s="69" t="s">
        <v>31</v>
      </c>
      <c r="E131" s="70">
        <v>3438477</v>
      </c>
      <c r="F131" s="73">
        <v>44865</v>
      </c>
      <c r="G131" s="72">
        <v>121505</v>
      </c>
      <c r="H131" s="73">
        <v>44910</v>
      </c>
      <c r="I131" s="74">
        <v>817.05</v>
      </c>
    </row>
    <row r="132" spans="1:10" s="76" customFormat="1" ht="14.25" customHeight="1" x14ac:dyDescent="0.2">
      <c r="A132" s="70" t="s">
        <v>28</v>
      </c>
      <c r="B132" s="69" t="s">
        <v>39</v>
      </c>
      <c r="C132" s="70" t="s">
        <v>35</v>
      </c>
      <c r="D132" s="69" t="s">
        <v>31</v>
      </c>
      <c r="E132" s="70">
        <v>256929</v>
      </c>
      <c r="F132" s="73">
        <v>44875</v>
      </c>
      <c r="G132" s="72">
        <v>121506</v>
      </c>
      <c r="H132" s="73">
        <v>44910</v>
      </c>
      <c r="I132" s="74">
        <v>293.2</v>
      </c>
    </row>
    <row r="133" spans="1:10" s="76" customFormat="1" ht="12" x14ac:dyDescent="0.2">
      <c r="A133" s="70" t="s">
        <v>89</v>
      </c>
      <c r="B133" s="69" t="s">
        <v>90</v>
      </c>
      <c r="C133" s="70" t="s">
        <v>91</v>
      </c>
      <c r="D133" s="69" t="s">
        <v>44</v>
      </c>
      <c r="E133" s="70"/>
      <c r="F133" s="73"/>
      <c r="G133" s="72">
        <v>121507</v>
      </c>
      <c r="H133" s="73">
        <v>44910</v>
      </c>
      <c r="I133" s="74">
        <v>200000</v>
      </c>
    </row>
    <row r="134" spans="1:10" s="76" customFormat="1" ht="12" x14ac:dyDescent="0.2">
      <c r="A134" s="70" t="s">
        <v>89</v>
      </c>
      <c r="B134" s="69" t="s">
        <v>90</v>
      </c>
      <c r="C134" s="70" t="s">
        <v>91</v>
      </c>
      <c r="D134" s="69" t="s">
        <v>44</v>
      </c>
      <c r="E134" s="70"/>
      <c r="F134" s="73"/>
      <c r="G134" s="72">
        <v>121508</v>
      </c>
      <c r="H134" s="73">
        <v>44910</v>
      </c>
      <c r="I134" s="74">
        <v>42087.48</v>
      </c>
    </row>
    <row r="135" spans="1:10" s="76" customFormat="1" ht="12" x14ac:dyDescent="0.2">
      <c r="A135" s="70" t="s">
        <v>82</v>
      </c>
      <c r="B135" s="69" t="s">
        <v>83</v>
      </c>
      <c r="C135" s="70" t="s">
        <v>84</v>
      </c>
      <c r="D135" s="69" t="s">
        <v>44</v>
      </c>
      <c r="E135" s="70">
        <v>0</v>
      </c>
      <c r="F135" s="73">
        <v>44910</v>
      </c>
      <c r="G135" s="72">
        <v>863491200087246</v>
      </c>
      <c r="H135" s="73">
        <v>44910</v>
      </c>
      <c r="I135" s="74">
        <v>11</v>
      </c>
    </row>
    <row r="136" spans="1:10" s="76" customFormat="1" ht="12" x14ac:dyDescent="0.2">
      <c r="A136" s="70" t="s">
        <v>82</v>
      </c>
      <c r="B136" s="69" t="s">
        <v>83</v>
      </c>
      <c r="C136" s="70" t="s">
        <v>84</v>
      </c>
      <c r="D136" s="69" t="s">
        <v>44</v>
      </c>
      <c r="E136" s="70">
        <v>0</v>
      </c>
      <c r="F136" s="73">
        <v>44910</v>
      </c>
      <c r="G136" s="72">
        <v>863491200087247</v>
      </c>
      <c r="H136" s="73">
        <v>44910</v>
      </c>
      <c r="I136" s="74">
        <v>11</v>
      </c>
    </row>
    <row r="137" spans="1:10" s="76" customFormat="1" ht="12" x14ac:dyDescent="0.2">
      <c r="A137" s="70" t="s">
        <v>82</v>
      </c>
      <c r="B137" s="69" t="s">
        <v>83</v>
      </c>
      <c r="C137" s="70" t="s">
        <v>84</v>
      </c>
      <c r="D137" s="69" t="s">
        <v>44</v>
      </c>
      <c r="E137" s="70">
        <v>0</v>
      </c>
      <c r="F137" s="73">
        <v>44910</v>
      </c>
      <c r="G137" s="72">
        <v>863491200087248</v>
      </c>
      <c r="H137" s="73">
        <v>44910</v>
      </c>
      <c r="I137" s="74">
        <v>11</v>
      </c>
    </row>
    <row r="138" spans="1:10" s="76" customFormat="1" ht="12" x14ac:dyDescent="0.2">
      <c r="A138" s="70" t="s">
        <v>82</v>
      </c>
      <c r="B138" s="69" t="s">
        <v>83</v>
      </c>
      <c r="C138" s="70" t="s">
        <v>84</v>
      </c>
      <c r="D138" s="69" t="s">
        <v>44</v>
      </c>
      <c r="E138" s="70">
        <v>0</v>
      </c>
      <c r="F138" s="73">
        <v>44910</v>
      </c>
      <c r="G138" s="72">
        <v>863491200832289</v>
      </c>
      <c r="H138" s="73">
        <v>44910</v>
      </c>
      <c r="I138" s="74">
        <v>10</v>
      </c>
    </row>
    <row r="139" spans="1:10" s="76" customFormat="1" ht="12" x14ac:dyDescent="0.2">
      <c r="A139" s="70" t="s">
        <v>28</v>
      </c>
      <c r="B139" s="69" t="s">
        <v>39</v>
      </c>
      <c r="C139" s="70" t="s">
        <v>35</v>
      </c>
      <c r="D139" s="69" t="s">
        <v>31</v>
      </c>
      <c r="E139" s="70">
        <v>257116</v>
      </c>
      <c r="F139" s="73">
        <v>44876</v>
      </c>
      <c r="G139" s="72">
        <v>121601</v>
      </c>
      <c r="H139" s="73">
        <v>44911</v>
      </c>
      <c r="I139" s="74">
        <v>329.5</v>
      </c>
    </row>
    <row r="140" spans="1:10" s="76" customFormat="1" ht="12" x14ac:dyDescent="0.2">
      <c r="A140" s="70" t="s">
        <v>28</v>
      </c>
      <c r="B140" s="69" t="s">
        <v>92</v>
      </c>
      <c r="C140" s="70" t="s">
        <v>30</v>
      </c>
      <c r="D140" s="69" t="s">
        <v>44</v>
      </c>
      <c r="E140" s="70">
        <v>243489</v>
      </c>
      <c r="F140" s="73">
        <v>44866</v>
      </c>
      <c r="G140" s="72">
        <v>121602</v>
      </c>
      <c r="H140" s="73">
        <v>44911</v>
      </c>
      <c r="I140" s="74">
        <v>1527.43</v>
      </c>
    </row>
    <row r="141" spans="1:10" s="76" customFormat="1" ht="12" x14ac:dyDescent="0.2">
      <c r="A141" s="70" t="s">
        <v>28</v>
      </c>
      <c r="B141" s="69" t="s">
        <v>93</v>
      </c>
      <c r="C141" s="70" t="s">
        <v>86</v>
      </c>
      <c r="D141" s="69" t="s">
        <v>44</v>
      </c>
      <c r="E141" s="70">
        <v>12391</v>
      </c>
      <c r="F141" s="73">
        <v>44883</v>
      </c>
      <c r="G141" s="72">
        <v>121603</v>
      </c>
      <c r="H141" s="73">
        <v>44911</v>
      </c>
      <c r="I141" s="74">
        <v>1766.94</v>
      </c>
    </row>
    <row r="142" spans="1:10" s="76" customFormat="1" ht="12" x14ac:dyDescent="0.2">
      <c r="A142" s="70" t="s">
        <v>28</v>
      </c>
      <c r="B142" s="69" t="s">
        <v>34</v>
      </c>
      <c r="C142" s="70" t="s">
        <v>35</v>
      </c>
      <c r="D142" s="69" t="s">
        <v>31</v>
      </c>
      <c r="E142" s="70">
        <v>95055</v>
      </c>
      <c r="F142" s="73">
        <v>44851</v>
      </c>
      <c r="G142" s="72">
        <v>121604</v>
      </c>
      <c r="H142" s="73">
        <v>44911</v>
      </c>
      <c r="I142" s="74">
        <v>3448.95</v>
      </c>
    </row>
    <row r="143" spans="1:10" s="76" customFormat="1" ht="12" x14ac:dyDescent="0.2">
      <c r="A143" s="70" t="s">
        <v>94</v>
      </c>
      <c r="B143" s="80" t="s">
        <v>70</v>
      </c>
      <c r="C143" s="70" t="s">
        <v>42</v>
      </c>
      <c r="D143" s="69" t="s">
        <v>31</v>
      </c>
      <c r="E143" s="70">
        <v>1616</v>
      </c>
      <c r="F143" s="71">
        <v>44904</v>
      </c>
      <c r="G143" s="72">
        <v>121605</v>
      </c>
      <c r="H143" s="73">
        <v>44911</v>
      </c>
      <c r="I143" s="74">
        <v>2086.2199999999998</v>
      </c>
      <c r="J143" s="84"/>
    </row>
    <row r="144" spans="1:10" s="76" customFormat="1" ht="12" x14ac:dyDescent="0.2">
      <c r="A144" s="70" t="s">
        <v>94</v>
      </c>
      <c r="B144" s="70" t="s">
        <v>95</v>
      </c>
      <c r="C144" s="70" t="s">
        <v>42</v>
      </c>
      <c r="D144" s="69" t="s">
        <v>31</v>
      </c>
      <c r="E144" s="70">
        <v>117</v>
      </c>
      <c r="F144" s="71">
        <v>44902</v>
      </c>
      <c r="G144" s="72">
        <v>121606</v>
      </c>
      <c r="H144" s="73">
        <v>44911</v>
      </c>
      <c r="I144" s="74">
        <v>1043.1099999999999</v>
      </c>
      <c r="J144" s="84"/>
    </row>
    <row r="145" spans="1:10" s="76" customFormat="1" ht="12" x14ac:dyDescent="0.2">
      <c r="A145" s="70" t="s">
        <v>94</v>
      </c>
      <c r="B145" s="80" t="s">
        <v>96</v>
      </c>
      <c r="C145" s="70" t="s">
        <v>42</v>
      </c>
      <c r="D145" s="69" t="s">
        <v>31</v>
      </c>
      <c r="E145" s="70">
        <v>301</v>
      </c>
      <c r="F145" s="71">
        <v>44897</v>
      </c>
      <c r="G145" s="72">
        <v>121607</v>
      </c>
      <c r="H145" s="73">
        <v>44911</v>
      </c>
      <c r="I145" s="74">
        <v>1390.81</v>
      </c>
      <c r="J145" s="84"/>
    </row>
    <row r="146" spans="1:10" s="83" customFormat="1" ht="12" x14ac:dyDescent="0.25">
      <c r="A146" s="70" t="s">
        <v>40</v>
      </c>
      <c r="B146" s="80" t="s">
        <v>97</v>
      </c>
      <c r="C146" s="70" t="s">
        <v>42</v>
      </c>
      <c r="D146" s="70" t="s">
        <v>31</v>
      </c>
      <c r="E146" s="70">
        <v>693</v>
      </c>
      <c r="F146" s="71">
        <v>44900</v>
      </c>
      <c r="G146" s="72">
        <v>121608</v>
      </c>
      <c r="H146" s="71">
        <v>44911</v>
      </c>
      <c r="I146" s="81">
        <v>4611.4799999999996</v>
      </c>
      <c r="J146" s="84"/>
    </row>
    <row r="147" spans="1:10" s="76" customFormat="1" ht="12" x14ac:dyDescent="0.2">
      <c r="A147" s="70" t="s">
        <v>82</v>
      </c>
      <c r="B147" s="69" t="s">
        <v>83</v>
      </c>
      <c r="C147" s="70" t="s">
        <v>84</v>
      </c>
      <c r="D147" s="69" t="s">
        <v>44</v>
      </c>
      <c r="E147" s="70">
        <v>0</v>
      </c>
      <c r="F147" s="73">
        <v>44911</v>
      </c>
      <c r="G147" s="72">
        <v>813501100272785</v>
      </c>
      <c r="H147" s="73">
        <v>44911</v>
      </c>
      <c r="I147" s="74">
        <v>11</v>
      </c>
    </row>
    <row r="148" spans="1:10" s="76" customFormat="1" ht="12" x14ac:dyDescent="0.2">
      <c r="A148" s="70" t="s">
        <v>82</v>
      </c>
      <c r="B148" s="69" t="s">
        <v>83</v>
      </c>
      <c r="C148" s="70" t="s">
        <v>84</v>
      </c>
      <c r="D148" s="69" t="s">
        <v>44</v>
      </c>
      <c r="E148" s="70">
        <v>0</v>
      </c>
      <c r="F148" s="73">
        <v>44911</v>
      </c>
      <c r="G148" s="72">
        <v>813501100272786</v>
      </c>
      <c r="H148" s="73">
        <v>44911</v>
      </c>
      <c r="I148" s="74">
        <v>11</v>
      </c>
    </row>
    <row r="149" spans="1:10" s="76" customFormat="1" ht="12" x14ac:dyDescent="0.2">
      <c r="A149" s="70" t="s">
        <v>82</v>
      </c>
      <c r="B149" s="69" t="s">
        <v>83</v>
      </c>
      <c r="C149" s="70" t="s">
        <v>84</v>
      </c>
      <c r="D149" s="69" t="s">
        <v>44</v>
      </c>
      <c r="E149" s="70">
        <v>0</v>
      </c>
      <c r="F149" s="73">
        <v>44911</v>
      </c>
      <c r="G149" s="72">
        <v>813501100272787</v>
      </c>
      <c r="H149" s="73">
        <v>44911</v>
      </c>
      <c r="I149" s="74">
        <v>11</v>
      </c>
    </row>
    <row r="150" spans="1:10" s="76" customFormat="1" ht="12" x14ac:dyDescent="0.2">
      <c r="A150" s="70" t="s">
        <v>82</v>
      </c>
      <c r="B150" s="69" t="s">
        <v>83</v>
      </c>
      <c r="C150" s="70" t="s">
        <v>84</v>
      </c>
      <c r="D150" s="69" t="s">
        <v>44</v>
      </c>
      <c r="E150" s="70">
        <v>0</v>
      </c>
      <c r="F150" s="73">
        <v>44911</v>
      </c>
      <c r="G150" s="72">
        <v>813501100272788</v>
      </c>
      <c r="H150" s="73">
        <v>44911</v>
      </c>
      <c r="I150" s="74">
        <v>11</v>
      </c>
    </row>
    <row r="151" spans="1:10" s="76" customFormat="1" ht="12" x14ac:dyDescent="0.2">
      <c r="A151" s="69" t="s">
        <v>28</v>
      </c>
      <c r="B151" s="69" t="s">
        <v>36</v>
      </c>
      <c r="C151" s="70" t="s">
        <v>37</v>
      </c>
      <c r="D151" s="69" t="s">
        <v>31</v>
      </c>
      <c r="E151" s="70">
        <v>83764</v>
      </c>
      <c r="F151" s="73">
        <v>44884</v>
      </c>
      <c r="G151" s="72">
        <v>121901</v>
      </c>
      <c r="H151" s="73">
        <v>44914</v>
      </c>
      <c r="I151" s="74">
        <v>301.3</v>
      </c>
    </row>
    <row r="152" spans="1:10" s="76" customFormat="1" ht="12" x14ac:dyDescent="0.2">
      <c r="A152" s="69" t="s">
        <v>28</v>
      </c>
      <c r="B152" s="69" t="s">
        <v>98</v>
      </c>
      <c r="C152" s="70" t="s">
        <v>30</v>
      </c>
      <c r="D152" s="69" t="s">
        <v>31</v>
      </c>
      <c r="E152" s="69">
        <v>266722</v>
      </c>
      <c r="F152" s="73">
        <v>44868</v>
      </c>
      <c r="G152" s="72">
        <v>121902</v>
      </c>
      <c r="H152" s="73">
        <v>44914</v>
      </c>
      <c r="I152" s="74">
        <v>1072.97</v>
      </c>
    </row>
    <row r="153" spans="1:10" s="76" customFormat="1" ht="12" x14ac:dyDescent="0.2">
      <c r="A153" s="69" t="s">
        <v>28</v>
      </c>
      <c r="B153" s="69" t="s">
        <v>99</v>
      </c>
      <c r="C153" s="70" t="s">
        <v>86</v>
      </c>
      <c r="D153" s="69" t="s">
        <v>31</v>
      </c>
      <c r="E153" s="69">
        <v>72258</v>
      </c>
      <c r="F153" s="73">
        <v>44894</v>
      </c>
      <c r="G153" s="72">
        <v>121903</v>
      </c>
      <c r="H153" s="73">
        <v>44914</v>
      </c>
      <c r="I153" s="74">
        <v>273.3</v>
      </c>
    </row>
    <row r="154" spans="1:10" s="76" customFormat="1" ht="12" x14ac:dyDescent="0.2">
      <c r="A154" s="69" t="s">
        <v>28</v>
      </c>
      <c r="B154" s="69" t="s">
        <v>88</v>
      </c>
      <c r="C154" s="70" t="s">
        <v>30</v>
      </c>
      <c r="D154" s="69" t="s">
        <v>31</v>
      </c>
      <c r="E154" s="70">
        <v>3441152</v>
      </c>
      <c r="F154" s="73">
        <v>44868</v>
      </c>
      <c r="G154" s="72">
        <v>121904</v>
      </c>
      <c r="H154" s="73">
        <v>44914</v>
      </c>
      <c r="I154" s="74">
        <v>373.3</v>
      </c>
    </row>
    <row r="155" spans="1:10" s="76" customFormat="1" ht="12" x14ac:dyDescent="0.2">
      <c r="A155" s="69" t="s">
        <v>28</v>
      </c>
      <c r="B155" s="69" t="s">
        <v>100</v>
      </c>
      <c r="C155" s="70" t="s">
        <v>37</v>
      </c>
      <c r="D155" s="69" t="s">
        <v>31</v>
      </c>
      <c r="E155" s="70">
        <v>9931</v>
      </c>
      <c r="F155" s="73">
        <v>44886</v>
      </c>
      <c r="G155" s="72">
        <v>121905</v>
      </c>
      <c r="H155" s="73">
        <v>44914</v>
      </c>
      <c r="I155" s="74">
        <v>517.77</v>
      </c>
    </row>
    <row r="156" spans="1:10" s="76" customFormat="1" ht="12" x14ac:dyDescent="0.2">
      <c r="A156" s="69" t="s">
        <v>28</v>
      </c>
      <c r="B156" s="69" t="s">
        <v>34</v>
      </c>
      <c r="C156" s="70" t="s">
        <v>35</v>
      </c>
      <c r="D156" s="69" t="s">
        <v>31</v>
      </c>
      <c r="E156" s="70">
        <v>95559</v>
      </c>
      <c r="F156" s="73">
        <v>44868</v>
      </c>
      <c r="G156" s="72">
        <v>121906</v>
      </c>
      <c r="H156" s="73">
        <v>44914</v>
      </c>
      <c r="I156" s="74">
        <v>6791.58</v>
      </c>
    </row>
    <row r="157" spans="1:10" s="76" customFormat="1" ht="12" x14ac:dyDescent="0.2">
      <c r="A157" s="69" t="s">
        <v>28</v>
      </c>
      <c r="B157" s="69" t="s">
        <v>51</v>
      </c>
      <c r="C157" s="70" t="s">
        <v>52</v>
      </c>
      <c r="D157" s="69" t="s">
        <v>31</v>
      </c>
      <c r="E157" s="70">
        <v>1997535</v>
      </c>
      <c r="F157" s="73">
        <v>44858</v>
      </c>
      <c r="G157" s="72">
        <v>121907</v>
      </c>
      <c r="H157" s="73">
        <v>44914</v>
      </c>
      <c r="I157" s="74">
        <v>600</v>
      </c>
    </row>
    <row r="158" spans="1:10" s="76" customFormat="1" ht="12" x14ac:dyDescent="0.2">
      <c r="A158" s="69" t="s">
        <v>28</v>
      </c>
      <c r="B158" s="69" t="s">
        <v>51</v>
      </c>
      <c r="C158" s="70" t="s">
        <v>52</v>
      </c>
      <c r="D158" s="69" t="s">
        <v>31</v>
      </c>
      <c r="E158" s="70">
        <v>2007493</v>
      </c>
      <c r="F158" s="73">
        <v>44886</v>
      </c>
      <c r="G158" s="72">
        <v>121908</v>
      </c>
      <c r="H158" s="73">
        <v>44914</v>
      </c>
      <c r="I158" s="74">
        <v>1000</v>
      </c>
    </row>
    <row r="159" spans="1:10" s="76" customFormat="1" ht="12" x14ac:dyDescent="0.2">
      <c r="A159" s="69" t="s">
        <v>28</v>
      </c>
      <c r="B159" s="69" t="s">
        <v>46</v>
      </c>
      <c r="C159" s="70" t="s">
        <v>37</v>
      </c>
      <c r="D159" s="69" t="s">
        <v>31</v>
      </c>
      <c r="E159" s="70">
        <v>30011</v>
      </c>
      <c r="F159" s="73">
        <v>44876</v>
      </c>
      <c r="G159" s="72">
        <v>121909</v>
      </c>
      <c r="H159" s="73">
        <v>44914</v>
      </c>
      <c r="I159" s="74">
        <v>1738.64</v>
      </c>
    </row>
    <row r="160" spans="1:10" s="76" customFormat="1" ht="12" x14ac:dyDescent="0.2">
      <c r="A160" s="69" t="s">
        <v>28</v>
      </c>
      <c r="B160" s="69" t="s">
        <v>47</v>
      </c>
      <c r="C160" s="70" t="s">
        <v>37</v>
      </c>
      <c r="D160" s="69" t="s">
        <v>31</v>
      </c>
      <c r="E160" s="70">
        <v>1977</v>
      </c>
      <c r="F160" s="73">
        <v>44886</v>
      </c>
      <c r="G160" s="72">
        <v>121910</v>
      </c>
      <c r="H160" s="73">
        <v>44914</v>
      </c>
      <c r="I160" s="74">
        <v>1786</v>
      </c>
    </row>
    <row r="161" spans="1:10" s="76" customFormat="1" ht="12" x14ac:dyDescent="0.2">
      <c r="A161" s="69" t="s">
        <v>28</v>
      </c>
      <c r="B161" s="69" t="s">
        <v>46</v>
      </c>
      <c r="C161" s="70" t="s">
        <v>37</v>
      </c>
      <c r="D161" s="69" t="s">
        <v>31</v>
      </c>
      <c r="E161" s="69">
        <v>30054</v>
      </c>
      <c r="F161" s="73">
        <v>44886</v>
      </c>
      <c r="G161" s="72">
        <v>121911</v>
      </c>
      <c r="H161" s="73">
        <v>44914</v>
      </c>
      <c r="I161" s="74">
        <v>2633.89</v>
      </c>
    </row>
    <row r="162" spans="1:10" s="76" customFormat="1" ht="12" x14ac:dyDescent="0.2">
      <c r="A162" s="69" t="s">
        <v>28</v>
      </c>
      <c r="B162" s="69" t="s">
        <v>47</v>
      </c>
      <c r="C162" s="70" t="s">
        <v>37</v>
      </c>
      <c r="D162" s="69" t="s">
        <v>31</v>
      </c>
      <c r="E162" s="69">
        <v>1943</v>
      </c>
      <c r="F162" s="73">
        <v>44872</v>
      </c>
      <c r="G162" s="72">
        <v>121912</v>
      </c>
      <c r="H162" s="73">
        <v>44914</v>
      </c>
      <c r="I162" s="74">
        <v>2919</v>
      </c>
      <c r="J162" s="75"/>
    </row>
    <row r="163" spans="1:10" s="76" customFormat="1" ht="12" x14ac:dyDescent="0.2">
      <c r="A163" s="69" t="s">
        <v>28</v>
      </c>
      <c r="B163" s="69" t="s">
        <v>51</v>
      </c>
      <c r="C163" s="69" t="s">
        <v>52</v>
      </c>
      <c r="D163" s="69" t="s">
        <v>31</v>
      </c>
      <c r="E163" s="69">
        <v>1994724</v>
      </c>
      <c r="F163" s="73">
        <v>44851</v>
      </c>
      <c r="G163" s="72">
        <v>121913</v>
      </c>
      <c r="H163" s="73">
        <v>44914</v>
      </c>
      <c r="I163" s="78">
        <v>600</v>
      </c>
    </row>
    <row r="164" spans="1:10" s="76" customFormat="1" ht="12" x14ac:dyDescent="0.2">
      <c r="A164" s="69" t="s">
        <v>28</v>
      </c>
      <c r="B164" s="69" t="s">
        <v>51</v>
      </c>
      <c r="C164" s="69" t="s">
        <v>52</v>
      </c>
      <c r="D164" s="69" t="s">
        <v>31</v>
      </c>
      <c r="E164" s="69">
        <v>1994724</v>
      </c>
      <c r="F164" s="73">
        <v>44851</v>
      </c>
      <c r="G164" s="72">
        <v>121913</v>
      </c>
      <c r="H164" s="73">
        <v>44914</v>
      </c>
      <c r="I164" s="78">
        <v>600</v>
      </c>
    </row>
    <row r="165" spans="1:10" s="76" customFormat="1" ht="12" x14ac:dyDescent="0.2">
      <c r="A165" s="70" t="s">
        <v>82</v>
      </c>
      <c r="B165" s="69" t="s">
        <v>83</v>
      </c>
      <c r="C165" s="70" t="s">
        <v>84</v>
      </c>
      <c r="D165" s="69" t="s">
        <v>44</v>
      </c>
      <c r="E165" s="70">
        <v>0</v>
      </c>
      <c r="F165" s="73">
        <v>44914</v>
      </c>
      <c r="G165" s="72">
        <v>823531100130402</v>
      </c>
      <c r="H165" s="73">
        <v>44914</v>
      </c>
      <c r="I165" s="74">
        <v>11</v>
      </c>
    </row>
    <row r="166" spans="1:10" s="76" customFormat="1" ht="12" x14ac:dyDescent="0.2">
      <c r="A166" s="70" t="s">
        <v>40</v>
      </c>
      <c r="B166" s="80" t="s">
        <v>101</v>
      </c>
      <c r="C166" s="70" t="s">
        <v>42</v>
      </c>
      <c r="D166" s="69" t="s">
        <v>31</v>
      </c>
      <c r="E166" s="70">
        <v>202285</v>
      </c>
      <c r="F166" s="71">
        <v>44908</v>
      </c>
      <c r="G166" s="72">
        <v>122001</v>
      </c>
      <c r="H166" s="73">
        <v>44915</v>
      </c>
      <c r="I166" s="74">
        <v>2222.9299999999998</v>
      </c>
      <c r="J166" s="85"/>
    </row>
    <row r="167" spans="1:10" s="76" customFormat="1" ht="12" x14ac:dyDescent="0.2">
      <c r="A167" s="69" t="s">
        <v>28</v>
      </c>
      <c r="B167" s="69" t="s">
        <v>102</v>
      </c>
      <c r="C167" s="69" t="s">
        <v>30</v>
      </c>
      <c r="D167" s="69" t="s">
        <v>31</v>
      </c>
      <c r="E167" s="69">
        <v>2188921</v>
      </c>
      <c r="F167" s="73">
        <v>44895</v>
      </c>
      <c r="G167" s="72">
        <v>122002</v>
      </c>
      <c r="H167" s="73">
        <v>44915</v>
      </c>
      <c r="I167" s="74">
        <v>399.96</v>
      </c>
    </row>
    <row r="168" spans="1:10" s="76" customFormat="1" ht="14.25" customHeight="1" x14ac:dyDescent="0.2">
      <c r="A168" s="70" t="s">
        <v>28</v>
      </c>
      <c r="B168" s="69" t="s">
        <v>103</v>
      </c>
      <c r="C168" s="69" t="s">
        <v>30</v>
      </c>
      <c r="D168" s="69" t="s">
        <v>31</v>
      </c>
      <c r="E168" s="69">
        <v>16764</v>
      </c>
      <c r="F168" s="73">
        <v>44887</v>
      </c>
      <c r="G168" s="72">
        <v>122003</v>
      </c>
      <c r="H168" s="73">
        <v>44915</v>
      </c>
      <c r="I168" s="74">
        <v>434</v>
      </c>
    </row>
    <row r="169" spans="1:10" s="76" customFormat="1" ht="12" x14ac:dyDescent="0.2">
      <c r="A169" s="70" t="s">
        <v>28</v>
      </c>
      <c r="B169" s="69" t="s">
        <v>104</v>
      </c>
      <c r="C169" s="69" t="s">
        <v>30</v>
      </c>
      <c r="D169" s="69" t="s">
        <v>31</v>
      </c>
      <c r="E169" s="69">
        <v>2623</v>
      </c>
      <c r="F169" s="73">
        <v>44887</v>
      </c>
      <c r="G169" s="72">
        <v>122004</v>
      </c>
      <c r="H169" s="73">
        <v>44915</v>
      </c>
      <c r="I169" s="74">
        <v>982.8</v>
      </c>
    </row>
    <row r="170" spans="1:10" s="76" customFormat="1" ht="12" x14ac:dyDescent="0.2">
      <c r="A170" s="70" t="s">
        <v>28</v>
      </c>
      <c r="B170" s="69" t="s">
        <v>105</v>
      </c>
      <c r="C170" s="69" t="s">
        <v>30</v>
      </c>
      <c r="D170" s="69" t="s">
        <v>31</v>
      </c>
      <c r="E170" s="70">
        <v>469362</v>
      </c>
      <c r="F170" s="73">
        <v>44887</v>
      </c>
      <c r="G170" s="72">
        <v>122005</v>
      </c>
      <c r="H170" s="73">
        <v>44915</v>
      </c>
      <c r="I170" s="74">
        <v>1088.3900000000001</v>
      </c>
    </row>
    <row r="171" spans="1:10" s="76" customFormat="1" ht="12" x14ac:dyDescent="0.2">
      <c r="A171" s="70" t="s">
        <v>28</v>
      </c>
      <c r="B171" s="69" t="s">
        <v>106</v>
      </c>
      <c r="C171" s="69" t="s">
        <v>30</v>
      </c>
      <c r="D171" s="69" t="s">
        <v>31</v>
      </c>
      <c r="E171" s="70">
        <v>198236</v>
      </c>
      <c r="F171" s="73">
        <v>44887</v>
      </c>
      <c r="G171" s="72">
        <v>122006</v>
      </c>
      <c r="H171" s="73">
        <v>44915</v>
      </c>
      <c r="I171" s="74">
        <v>1227.5899999999999</v>
      </c>
    </row>
    <row r="172" spans="1:10" s="76" customFormat="1" ht="12" x14ac:dyDescent="0.2">
      <c r="A172" s="70" t="s">
        <v>82</v>
      </c>
      <c r="B172" s="69" t="s">
        <v>83</v>
      </c>
      <c r="C172" s="70" t="s">
        <v>84</v>
      </c>
      <c r="D172" s="69" t="s">
        <v>44</v>
      </c>
      <c r="E172" s="70">
        <v>0</v>
      </c>
      <c r="F172" s="73">
        <v>44915</v>
      </c>
      <c r="G172" s="72">
        <v>833541100188320</v>
      </c>
      <c r="H172" s="73">
        <v>44915</v>
      </c>
      <c r="I172" s="74">
        <v>11</v>
      </c>
    </row>
    <row r="173" spans="1:10" s="76" customFormat="1" ht="12" x14ac:dyDescent="0.2">
      <c r="A173" s="70" t="s">
        <v>28</v>
      </c>
      <c r="B173" s="69" t="s">
        <v>38</v>
      </c>
      <c r="C173" s="69" t="s">
        <v>30</v>
      </c>
      <c r="D173" s="69" t="s">
        <v>31</v>
      </c>
      <c r="E173" s="86" t="s">
        <v>107</v>
      </c>
      <c r="F173" s="73">
        <v>44887</v>
      </c>
      <c r="G173" s="72">
        <v>122101</v>
      </c>
      <c r="H173" s="73">
        <v>44916</v>
      </c>
      <c r="I173" s="74">
        <v>1107.25</v>
      </c>
      <c r="J173" s="75"/>
    </row>
    <row r="174" spans="1:10" s="76" customFormat="1" ht="12" x14ac:dyDescent="0.2">
      <c r="A174" s="70" t="s">
        <v>28</v>
      </c>
      <c r="B174" s="69" t="s">
        <v>38</v>
      </c>
      <c r="C174" s="69" t="s">
        <v>30</v>
      </c>
      <c r="D174" s="69" t="s">
        <v>31</v>
      </c>
      <c r="E174" s="70">
        <v>3705</v>
      </c>
      <c r="F174" s="73">
        <v>44887</v>
      </c>
      <c r="G174" s="72">
        <v>122102</v>
      </c>
      <c r="H174" s="73">
        <v>44916</v>
      </c>
      <c r="I174" s="74">
        <v>2490</v>
      </c>
    </row>
    <row r="175" spans="1:10" s="76" customFormat="1" ht="12" x14ac:dyDescent="0.2">
      <c r="A175" s="70" t="s">
        <v>28</v>
      </c>
      <c r="B175" s="69" t="s">
        <v>108</v>
      </c>
      <c r="C175" s="70" t="s">
        <v>30</v>
      </c>
      <c r="D175" s="69" t="s">
        <v>31</v>
      </c>
      <c r="E175" s="86" t="s">
        <v>109</v>
      </c>
      <c r="F175" s="73">
        <v>44886</v>
      </c>
      <c r="G175" s="72">
        <v>122103</v>
      </c>
      <c r="H175" s="73">
        <v>44916</v>
      </c>
      <c r="I175" s="74">
        <v>786</v>
      </c>
    </row>
    <row r="176" spans="1:10" s="76" customFormat="1" ht="12" x14ac:dyDescent="0.2">
      <c r="A176" s="70" t="s">
        <v>40</v>
      </c>
      <c r="B176" s="80" t="s">
        <v>55</v>
      </c>
      <c r="C176" s="69" t="s">
        <v>42</v>
      </c>
      <c r="D176" s="69" t="s">
        <v>31</v>
      </c>
      <c r="E176" s="86" t="s">
        <v>110</v>
      </c>
      <c r="F176" s="73">
        <v>44909</v>
      </c>
      <c r="G176" s="72">
        <v>122104</v>
      </c>
      <c r="H176" s="73">
        <v>44916</v>
      </c>
      <c r="I176" s="74">
        <v>844.65</v>
      </c>
    </row>
    <row r="177" spans="1:9" s="76" customFormat="1" ht="12" x14ac:dyDescent="0.2">
      <c r="A177" s="70" t="s">
        <v>40</v>
      </c>
      <c r="B177" s="69" t="s">
        <v>69</v>
      </c>
      <c r="C177" s="69" t="s">
        <v>42</v>
      </c>
      <c r="D177" s="69" t="s">
        <v>31</v>
      </c>
      <c r="E177" s="86" t="s">
        <v>111</v>
      </c>
      <c r="F177" s="71">
        <v>44909</v>
      </c>
      <c r="G177" s="72">
        <v>122105</v>
      </c>
      <c r="H177" s="73">
        <v>44916</v>
      </c>
      <c r="I177" s="74">
        <v>1126.2</v>
      </c>
    </row>
    <row r="178" spans="1:9" s="76" customFormat="1" ht="12" x14ac:dyDescent="0.2">
      <c r="A178" s="70" t="s">
        <v>28</v>
      </c>
      <c r="B178" s="69" t="s">
        <v>112</v>
      </c>
      <c r="C178" s="70" t="s">
        <v>113</v>
      </c>
      <c r="D178" s="69" t="s">
        <v>31</v>
      </c>
      <c r="E178" s="69">
        <v>10159</v>
      </c>
      <c r="F178" s="73">
        <v>44802</v>
      </c>
      <c r="G178" s="72">
        <v>122106</v>
      </c>
      <c r="H178" s="73">
        <v>44916</v>
      </c>
      <c r="I178" s="78">
        <v>1367.67</v>
      </c>
    </row>
    <row r="179" spans="1:9" s="76" customFormat="1" ht="12" x14ac:dyDescent="0.2">
      <c r="A179" s="70" t="s">
        <v>28</v>
      </c>
      <c r="B179" s="69" t="s">
        <v>112</v>
      </c>
      <c r="C179" s="70" t="s">
        <v>113</v>
      </c>
      <c r="D179" s="69" t="s">
        <v>31</v>
      </c>
      <c r="E179" s="69">
        <v>10159</v>
      </c>
      <c r="F179" s="73">
        <v>44802</v>
      </c>
      <c r="G179" s="72">
        <v>122106</v>
      </c>
      <c r="H179" s="73">
        <v>44916</v>
      </c>
      <c r="I179" s="78">
        <v>1367.67</v>
      </c>
    </row>
    <row r="180" spans="1:9" s="76" customFormat="1" ht="12" x14ac:dyDescent="0.2">
      <c r="A180" s="70" t="s">
        <v>28</v>
      </c>
      <c r="B180" s="69" t="s">
        <v>112</v>
      </c>
      <c r="C180" s="70" t="s">
        <v>113</v>
      </c>
      <c r="D180" s="69" t="s">
        <v>31</v>
      </c>
      <c r="E180" s="69">
        <v>10159</v>
      </c>
      <c r="F180" s="73">
        <v>44802</v>
      </c>
      <c r="G180" s="72">
        <v>122106</v>
      </c>
      <c r="H180" s="73">
        <v>44916</v>
      </c>
      <c r="I180" s="78">
        <v>1367.66</v>
      </c>
    </row>
    <row r="181" spans="1:9" s="76" customFormat="1" ht="12" x14ac:dyDescent="0.2">
      <c r="A181" s="70" t="s">
        <v>28</v>
      </c>
      <c r="B181" s="69" t="s">
        <v>112</v>
      </c>
      <c r="C181" s="70" t="s">
        <v>113</v>
      </c>
      <c r="D181" s="69" t="s">
        <v>31</v>
      </c>
      <c r="E181" s="69">
        <v>9891</v>
      </c>
      <c r="F181" s="73">
        <v>44774</v>
      </c>
      <c r="G181" s="72">
        <v>122106</v>
      </c>
      <c r="H181" s="73">
        <v>44916</v>
      </c>
      <c r="I181" s="78">
        <v>2937.92</v>
      </c>
    </row>
    <row r="182" spans="1:9" s="76" customFormat="1" ht="12" x14ac:dyDescent="0.2">
      <c r="A182" s="70" t="s">
        <v>28</v>
      </c>
      <c r="B182" s="69" t="s">
        <v>112</v>
      </c>
      <c r="C182" s="70" t="s">
        <v>113</v>
      </c>
      <c r="D182" s="69" t="s">
        <v>31</v>
      </c>
      <c r="E182" s="69">
        <v>9891</v>
      </c>
      <c r="F182" s="73">
        <v>44774</v>
      </c>
      <c r="G182" s="72">
        <v>122106</v>
      </c>
      <c r="H182" s="73">
        <v>44916</v>
      </c>
      <c r="I182" s="78">
        <v>2937.92</v>
      </c>
    </row>
    <row r="183" spans="1:9" s="76" customFormat="1" ht="12" x14ac:dyDescent="0.2">
      <c r="A183" s="70" t="s">
        <v>28</v>
      </c>
      <c r="B183" s="69" t="s">
        <v>112</v>
      </c>
      <c r="C183" s="70" t="s">
        <v>113</v>
      </c>
      <c r="D183" s="69" t="s">
        <v>31</v>
      </c>
      <c r="E183" s="69">
        <v>9891</v>
      </c>
      <c r="F183" s="73">
        <v>44774</v>
      </c>
      <c r="G183" s="72">
        <v>122106</v>
      </c>
      <c r="H183" s="73">
        <v>44916</v>
      </c>
      <c r="I183" s="78">
        <v>2937.92</v>
      </c>
    </row>
    <row r="184" spans="1:9" s="76" customFormat="1" ht="12" x14ac:dyDescent="0.2">
      <c r="A184" s="70" t="s">
        <v>28</v>
      </c>
      <c r="B184" s="69" t="s">
        <v>112</v>
      </c>
      <c r="C184" s="70" t="s">
        <v>113</v>
      </c>
      <c r="D184" s="69" t="s">
        <v>31</v>
      </c>
      <c r="E184" s="69">
        <v>11100</v>
      </c>
      <c r="F184" s="73">
        <v>44886</v>
      </c>
      <c r="G184" s="72">
        <v>122106</v>
      </c>
      <c r="H184" s="73">
        <v>44916</v>
      </c>
      <c r="I184" s="78">
        <v>541.91999999999996</v>
      </c>
    </row>
    <row r="185" spans="1:9" s="76" customFormat="1" ht="12" x14ac:dyDescent="0.2">
      <c r="A185" s="70" t="s">
        <v>28</v>
      </c>
      <c r="B185" s="69" t="s">
        <v>112</v>
      </c>
      <c r="C185" s="70" t="s">
        <v>113</v>
      </c>
      <c r="D185" s="69" t="s">
        <v>31</v>
      </c>
      <c r="E185" s="69">
        <v>10918</v>
      </c>
      <c r="F185" s="73">
        <v>44872</v>
      </c>
      <c r="G185" s="72">
        <v>122106</v>
      </c>
      <c r="H185" s="73">
        <v>44916</v>
      </c>
      <c r="I185" s="78">
        <v>1754.22</v>
      </c>
    </row>
    <row r="186" spans="1:9" s="76" customFormat="1" ht="12" x14ac:dyDescent="0.2">
      <c r="A186" s="70" t="s">
        <v>28</v>
      </c>
      <c r="B186" s="69" t="s">
        <v>112</v>
      </c>
      <c r="C186" s="70" t="s">
        <v>113</v>
      </c>
      <c r="D186" s="69" t="s">
        <v>31</v>
      </c>
      <c r="E186" s="69">
        <v>10918</v>
      </c>
      <c r="F186" s="73">
        <v>44872</v>
      </c>
      <c r="G186" s="72">
        <v>122106</v>
      </c>
      <c r="H186" s="73">
        <v>44916</v>
      </c>
      <c r="I186" s="78">
        <v>1754.22</v>
      </c>
    </row>
    <row r="187" spans="1:9" s="76" customFormat="1" ht="12" x14ac:dyDescent="0.2">
      <c r="A187" s="70" t="s">
        <v>89</v>
      </c>
      <c r="B187" s="69" t="s">
        <v>114</v>
      </c>
      <c r="C187" s="70" t="s">
        <v>114</v>
      </c>
      <c r="D187" s="69" t="s">
        <v>44</v>
      </c>
      <c r="E187" s="70"/>
      <c r="F187" s="73">
        <v>44916</v>
      </c>
      <c r="G187" s="72">
        <v>122107</v>
      </c>
      <c r="H187" s="73">
        <v>44916</v>
      </c>
      <c r="I187" s="74">
        <v>150998.70000000001</v>
      </c>
    </row>
    <row r="188" spans="1:9" s="76" customFormat="1" ht="12" x14ac:dyDescent="0.2">
      <c r="A188" s="70" t="s">
        <v>82</v>
      </c>
      <c r="B188" s="69" t="s">
        <v>83</v>
      </c>
      <c r="C188" s="70" t="s">
        <v>84</v>
      </c>
      <c r="D188" s="69" t="s">
        <v>44</v>
      </c>
      <c r="E188" s="70">
        <v>0</v>
      </c>
      <c r="F188" s="73">
        <v>44916</v>
      </c>
      <c r="G188" s="72">
        <v>873551200084724</v>
      </c>
      <c r="H188" s="73">
        <v>44916</v>
      </c>
      <c r="I188" s="74">
        <v>11</v>
      </c>
    </row>
    <row r="189" spans="1:9" s="76" customFormat="1" ht="12" x14ac:dyDescent="0.2">
      <c r="A189" s="70" t="s">
        <v>82</v>
      </c>
      <c r="B189" s="69" t="s">
        <v>83</v>
      </c>
      <c r="C189" s="70" t="s">
        <v>84</v>
      </c>
      <c r="D189" s="69" t="s">
        <v>44</v>
      </c>
      <c r="E189" s="70">
        <v>0</v>
      </c>
      <c r="F189" s="73">
        <v>44916</v>
      </c>
      <c r="G189" s="72">
        <v>873551200084725</v>
      </c>
      <c r="H189" s="73">
        <v>44916</v>
      </c>
      <c r="I189" s="74">
        <v>11</v>
      </c>
    </row>
    <row r="190" spans="1:9" s="76" customFormat="1" ht="12" x14ac:dyDescent="0.2">
      <c r="A190" s="70" t="s">
        <v>82</v>
      </c>
      <c r="B190" s="69" t="s">
        <v>83</v>
      </c>
      <c r="C190" s="70" t="s">
        <v>84</v>
      </c>
      <c r="D190" s="69" t="s">
        <v>44</v>
      </c>
      <c r="E190" s="70">
        <v>0</v>
      </c>
      <c r="F190" s="73">
        <v>44916</v>
      </c>
      <c r="G190" s="72">
        <v>873551200084726</v>
      </c>
      <c r="H190" s="73">
        <v>44916</v>
      </c>
      <c r="I190" s="74">
        <v>11</v>
      </c>
    </row>
    <row r="191" spans="1:9" s="76" customFormat="1" ht="12" x14ac:dyDescent="0.2">
      <c r="A191" s="70" t="s">
        <v>82</v>
      </c>
      <c r="B191" s="69" t="s">
        <v>83</v>
      </c>
      <c r="C191" s="70" t="s">
        <v>84</v>
      </c>
      <c r="D191" s="69" t="s">
        <v>44</v>
      </c>
      <c r="E191" s="70">
        <v>0</v>
      </c>
      <c r="F191" s="73">
        <v>44916</v>
      </c>
      <c r="G191" s="72">
        <v>873551200084727</v>
      </c>
      <c r="H191" s="73">
        <v>44916</v>
      </c>
      <c r="I191" s="74">
        <v>11</v>
      </c>
    </row>
    <row r="192" spans="1:9" s="76" customFormat="1" ht="12" x14ac:dyDescent="0.2">
      <c r="A192" s="70" t="s">
        <v>28</v>
      </c>
      <c r="B192" s="69" t="s">
        <v>115</v>
      </c>
      <c r="C192" s="70" t="s">
        <v>30</v>
      </c>
      <c r="D192" s="69" t="s">
        <v>31</v>
      </c>
      <c r="E192" s="86" t="s">
        <v>116</v>
      </c>
      <c r="F192" s="71">
        <v>44887</v>
      </c>
      <c r="G192" s="72">
        <v>122201</v>
      </c>
      <c r="H192" s="73">
        <v>44917</v>
      </c>
      <c r="I192" s="74">
        <v>1026</v>
      </c>
    </row>
    <row r="193" spans="1:9" s="76" customFormat="1" ht="12" x14ac:dyDescent="0.2">
      <c r="A193" s="70" t="s">
        <v>28</v>
      </c>
      <c r="B193" s="69" t="s">
        <v>87</v>
      </c>
      <c r="C193" s="70" t="s">
        <v>30</v>
      </c>
      <c r="D193" s="69" t="s">
        <v>31</v>
      </c>
      <c r="E193" s="86" t="s">
        <v>117</v>
      </c>
      <c r="F193" s="71">
        <v>44887</v>
      </c>
      <c r="G193" s="72">
        <v>122202</v>
      </c>
      <c r="H193" s="73">
        <v>44917</v>
      </c>
      <c r="I193" s="74">
        <v>1150</v>
      </c>
    </row>
    <row r="194" spans="1:9" s="76" customFormat="1" ht="12" x14ac:dyDescent="0.2">
      <c r="A194" s="70" t="s">
        <v>28</v>
      </c>
      <c r="B194" s="69" t="s">
        <v>47</v>
      </c>
      <c r="C194" s="70" t="s">
        <v>37</v>
      </c>
      <c r="D194" s="69" t="s">
        <v>31</v>
      </c>
      <c r="E194" s="70">
        <v>1957</v>
      </c>
      <c r="F194" s="73">
        <v>44875</v>
      </c>
      <c r="G194" s="72">
        <v>122203</v>
      </c>
      <c r="H194" s="73">
        <v>44917</v>
      </c>
      <c r="I194" s="74">
        <v>1869</v>
      </c>
    </row>
    <row r="195" spans="1:9" s="83" customFormat="1" ht="15" customHeight="1" x14ac:dyDescent="0.25">
      <c r="A195" s="70" t="s">
        <v>14</v>
      </c>
      <c r="B195" s="70" t="s">
        <v>14</v>
      </c>
      <c r="C195" s="70"/>
      <c r="D195" s="70" t="s">
        <v>44</v>
      </c>
      <c r="E195" s="86"/>
      <c r="F195" s="71">
        <v>44917</v>
      </c>
      <c r="G195" s="72">
        <v>122204</v>
      </c>
      <c r="H195" s="71">
        <v>44917</v>
      </c>
      <c r="I195" s="81">
        <v>3284.84</v>
      </c>
    </row>
    <row r="196" spans="1:9" s="76" customFormat="1" ht="12" x14ac:dyDescent="0.2">
      <c r="A196" s="70" t="s">
        <v>82</v>
      </c>
      <c r="B196" s="69" t="s">
        <v>83</v>
      </c>
      <c r="C196" s="70" t="s">
        <v>84</v>
      </c>
      <c r="D196" s="69" t="s">
        <v>44</v>
      </c>
      <c r="E196" s="70">
        <v>0</v>
      </c>
      <c r="F196" s="73">
        <v>44917</v>
      </c>
      <c r="G196" s="72">
        <v>813561100328669</v>
      </c>
      <c r="H196" s="73">
        <v>44917</v>
      </c>
      <c r="I196" s="74">
        <v>11</v>
      </c>
    </row>
    <row r="197" spans="1:9" s="76" customFormat="1" ht="12" x14ac:dyDescent="0.2">
      <c r="A197" s="70" t="s">
        <v>28</v>
      </c>
      <c r="B197" s="69" t="s">
        <v>108</v>
      </c>
      <c r="C197" s="70" t="s">
        <v>30</v>
      </c>
      <c r="D197" s="69" t="s">
        <v>31</v>
      </c>
      <c r="E197" s="86" t="s">
        <v>118</v>
      </c>
      <c r="F197" s="71">
        <v>44888</v>
      </c>
      <c r="G197" s="72">
        <v>122301</v>
      </c>
      <c r="H197" s="73">
        <v>44918</v>
      </c>
      <c r="I197" s="74">
        <v>786</v>
      </c>
    </row>
    <row r="198" spans="1:9" s="76" customFormat="1" ht="12" x14ac:dyDescent="0.2">
      <c r="A198" s="70" t="s">
        <v>28</v>
      </c>
      <c r="B198" s="69" t="s">
        <v>36</v>
      </c>
      <c r="C198" s="70" t="s">
        <v>37</v>
      </c>
      <c r="D198" s="69" t="s">
        <v>31</v>
      </c>
      <c r="E198" s="86" t="s">
        <v>119</v>
      </c>
      <c r="F198" s="71">
        <v>44891</v>
      </c>
      <c r="G198" s="72">
        <v>122601</v>
      </c>
      <c r="H198" s="73">
        <v>44921</v>
      </c>
      <c r="I198" s="74">
        <v>391.2</v>
      </c>
    </row>
    <row r="199" spans="1:9" s="76" customFormat="1" ht="12" x14ac:dyDescent="0.2">
      <c r="A199" s="70" t="s">
        <v>28</v>
      </c>
      <c r="B199" s="69" t="s">
        <v>120</v>
      </c>
      <c r="C199" s="70" t="s">
        <v>30</v>
      </c>
      <c r="D199" s="69" t="s">
        <v>31</v>
      </c>
      <c r="E199" s="86" t="s">
        <v>121</v>
      </c>
      <c r="F199" s="71">
        <v>44890</v>
      </c>
      <c r="G199" s="72">
        <v>122602</v>
      </c>
      <c r="H199" s="73">
        <v>44921</v>
      </c>
      <c r="I199" s="74">
        <v>941.2</v>
      </c>
    </row>
    <row r="200" spans="1:9" s="76" customFormat="1" ht="12" x14ac:dyDescent="0.2">
      <c r="A200" s="70" t="s">
        <v>28</v>
      </c>
      <c r="B200" s="69" t="s">
        <v>122</v>
      </c>
      <c r="C200" s="70" t="s">
        <v>30</v>
      </c>
      <c r="D200" s="69" t="s">
        <v>31</v>
      </c>
      <c r="E200" s="86" t="s">
        <v>123</v>
      </c>
      <c r="F200" s="73">
        <v>44890</v>
      </c>
      <c r="G200" s="72">
        <v>122603</v>
      </c>
      <c r="H200" s="73">
        <v>44921</v>
      </c>
      <c r="I200" s="74">
        <v>1320</v>
      </c>
    </row>
    <row r="201" spans="1:9" s="76" customFormat="1" ht="12" x14ac:dyDescent="0.2">
      <c r="A201" s="70" t="s">
        <v>28</v>
      </c>
      <c r="B201" s="69" t="s">
        <v>51</v>
      </c>
      <c r="C201" s="70" t="s">
        <v>52</v>
      </c>
      <c r="D201" s="69" t="s">
        <v>31</v>
      </c>
      <c r="E201" s="86" t="s">
        <v>124</v>
      </c>
      <c r="F201" s="71">
        <v>44893</v>
      </c>
      <c r="G201" s="72">
        <v>122604</v>
      </c>
      <c r="H201" s="73">
        <v>44921</v>
      </c>
      <c r="I201" s="74">
        <v>400</v>
      </c>
    </row>
    <row r="202" spans="1:9" s="76" customFormat="1" ht="12" x14ac:dyDescent="0.2">
      <c r="A202" s="70" t="s">
        <v>28</v>
      </c>
      <c r="B202" s="69" t="s">
        <v>99</v>
      </c>
      <c r="C202" s="70" t="s">
        <v>86</v>
      </c>
      <c r="D202" s="69" t="s">
        <v>31</v>
      </c>
      <c r="E202" s="70">
        <v>72156</v>
      </c>
      <c r="F202" s="73">
        <v>44893</v>
      </c>
      <c r="G202" s="72">
        <v>122605</v>
      </c>
      <c r="H202" s="73">
        <v>44921</v>
      </c>
      <c r="I202" s="74">
        <v>551.58000000000004</v>
      </c>
    </row>
    <row r="203" spans="1:9" s="76" customFormat="1" ht="12" x14ac:dyDescent="0.2">
      <c r="A203" s="70" t="s">
        <v>28</v>
      </c>
      <c r="B203" s="69" t="s">
        <v>125</v>
      </c>
      <c r="C203" s="70" t="s">
        <v>30</v>
      </c>
      <c r="D203" s="69" t="s">
        <v>31</v>
      </c>
      <c r="E203" s="70">
        <v>300153</v>
      </c>
      <c r="F203" s="73">
        <v>44889</v>
      </c>
      <c r="G203" s="72">
        <v>122606</v>
      </c>
      <c r="H203" s="73">
        <v>44921</v>
      </c>
      <c r="I203" s="74">
        <v>644</v>
      </c>
    </row>
    <row r="204" spans="1:9" s="76" customFormat="1" ht="12" x14ac:dyDescent="0.2">
      <c r="A204" s="70" t="s">
        <v>28</v>
      </c>
      <c r="B204" s="69" t="s">
        <v>103</v>
      </c>
      <c r="C204" s="70" t="s">
        <v>30</v>
      </c>
      <c r="D204" s="69" t="s">
        <v>31</v>
      </c>
      <c r="E204" s="70">
        <v>17445</v>
      </c>
      <c r="F204" s="73">
        <v>44893</v>
      </c>
      <c r="G204" s="72">
        <v>122607</v>
      </c>
      <c r="H204" s="73">
        <v>44921</v>
      </c>
      <c r="I204" s="74">
        <v>1451</v>
      </c>
    </row>
    <row r="205" spans="1:9" s="76" customFormat="1" ht="12" x14ac:dyDescent="0.2">
      <c r="A205" s="70" t="s">
        <v>28</v>
      </c>
      <c r="B205" s="69" t="s">
        <v>126</v>
      </c>
      <c r="C205" s="70" t="s">
        <v>86</v>
      </c>
      <c r="D205" s="69" t="s">
        <v>31</v>
      </c>
      <c r="E205" s="86" t="s">
        <v>127</v>
      </c>
      <c r="F205" s="71">
        <v>44893</v>
      </c>
      <c r="G205" s="72">
        <v>122608</v>
      </c>
      <c r="H205" s="73">
        <v>44921</v>
      </c>
      <c r="I205" s="74">
        <v>1702.97</v>
      </c>
    </row>
    <row r="206" spans="1:9" s="76" customFormat="1" ht="12" x14ac:dyDescent="0.2">
      <c r="A206" s="70" t="s">
        <v>28</v>
      </c>
      <c r="B206" s="69" t="s">
        <v>46</v>
      </c>
      <c r="C206" s="70" t="s">
        <v>37</v>
      </c>
      <c r="D206" s="69" t="s">
        <v>31</v>
      </c>
      <c r="E206" s="86" t="s">
        <v>128</v>
      </c>
      <c r="F206" s="71">
        <v>44893</v>
      </c>
      <c r="G206" s="72">
        <v>122609</v>
      </c>
      <c r="H206" s="73">
        <v>44921</v>
      </c>
      <c r="I206" s="74">
        <v>1997.63</v>
      </c>
    </row>
    <row r="207" spans="1:9" s="76" customFormat="1" ht="12" x14ac:dyDescent="0.2">
      <c r="A207" s="70" t="s">
        <v>28</v>
      </c>
      <c r="B207" s="69" t="s">
        <v>129</v>
      </c>
      <c r="C207" s="70" t="s">
        <v>86</v>
      </c>
      <c r="D207" s="69" t="s">
        <v>31</v>
      </c>
      <c r="E207" s="86" t="s">
        <v>130</v>
      </c>
      <c r="F207" s="71">
        <v>44893</v>
      </c>
      <c r="G207" s="72">
        <v>122610</v>
      </c>
      <c r="H207" s="73">
        <v>44921</v>
      </c>
      <c r="I207" s="74">
        <v>2142.61</v>
      </c>
    </row>
    <row r="208" spans="1:9" s="76" customFormat="1" ht="12" x14ac:dyDescent="0.2">
      <c r="A208" s="70" t="s">
        <v>28</v>
      </c>
      <c r="B208" s="69" t="s">
        <v>46</v>
      </c>
      <c r="C208" s="70" t="s">
        <v>37</v>
      </c>
      <c r="D208" s="69" t="s">
        <v>31</v>
      </c>
      <c r="E208" s="69">
        <v>30054</v>
      </c>
      <c r="F208" s="73">
        <v>44886</v>
      </c>
      <c r="G208" s="72">
        <v>122611</v>
      </c>
      <c r="H208" s="73">
        <v>44921</v>
      </c>
      <c r="I208" s="74">
        <v>2633.9</v>
      </c>
    </row>
    <row r="209" spans="1:9" s="76" customFormat="1" ht="12" x14ac:dyDescent="0.2">
      <c r="A209" s="70" t="s">
        <v>28</v>
      </c>
      <c r="B209" s="69" t="s">
        <v>112</v>
      </c>
      <c r="C209" s="70" t="s">
        <v>113</v>
      </c>
      <c r="D209" s="69" t="s">
        <v>31</v>
      </c>
      <c r="E209" s="86" t="s">
        <v>131</v>
      </c>
      <c r="F209" s="71">
        <v>44900</v>
      </c>
      <c r="G209" s="72">
        <v>122612</v>
      </c>
      <c r="H209" s="73">
        <v>44921</v>
      </c>
      <c r="I209" s="74">
        <v>2146.19</v>
      </c>
    </row>
    <row r="210" spans="1:9" s="76" customFormat="1" ht="12" x14ac:dyDescent="0.2">
      <c r="A210" s="70" t="s">
        <v>82</v>
      </c>
      <c r="B210" s="69" t="s">
        <v>83</v>
      </c>
      <c r="C210" s="70" t="s">
        <v>84</v>
      </c>
      <c r="D210" s="69" t="s">
        <v>44</v>
      </c>
      <c r="E210" s="70">
        <v>0</v>
      </c>
      <c r="F210" s="73">
        <v>44921</v>
      </c>
      <c r="G210" s="72">
        <v>823601100117805</v>
      </c>
      <c r="H210" s="73">
        <v>44921</v>
      </c>
      <c r="I210" s="74">
        <v>11</v>
      </c>
    </row>
    <row r="211" spans="1:9" s="76" customFormat="1" ht="12" x14ac:dyDescent="0.2">
      <c r="A211" s="70" t="s">
        <v>28</v>
      </c>
      <c r="B211" s="69" t="s">
        <v>120</v>
      </c>
      <c r="C211" s="70" t="s">
        <v>30</v>
      </c>
      <c r="D211" s="69" t="s">
        <v>31</v>
      </c>
      <c r="E211" s="86" t="s">
        <v>132</v>
      </c>
      <c r="F211" s="71">
        <v>44894</v>
      </c>
      <c r="G211" s="72">
        <v>122701</v>
      </c>
      <c r="H211" s="73">
        <v>44922</v>
      </c>
      <c r="I211" s="74">
        <v>582.75</v>
      </c>
    </row>
    <row r="212" spans="1:9" s="76" customFormat="1" ht="12" x14ac:dyDescent="0.2">
      <c r="A212" s="70" t="s">
        <v>28</v>
      </c>
      <c r="B212" s="69" t="s">
        <v>133</v>
      </c>
      <c r="C212" s="70" t="s">
        <v>30</v>
      </c>
      <c r="D212" s="69" t="s">
        <v>31</v>
      </c>
      <c r="E212" s="86" t="s">
        <v>134</v>
      </c>
      <c r="F212" s="71">
        <v>44894</v>
      </c>
      <c r="G212" s="72">
        <v>122702</v>
      </c>
      <c r="H212" s="73">
        <v>44922</v>
      </c>
      <c r="I212" s="74">
        <v>945</v>
      </c>
    </row>
    <row r="213" spans="1:9" s="76" customFormat="1" ht="12" x14ac:dyDescent="0.2">
      <c r="A213" s="70" t="s">
        <v>28</v>
      </c>
      <c r="B213" s="69" t="s">
        <v>47</v>
      </c>
      <c r="C213" s="70" t="s">
        <v>37</v>
      </c>
      <c r="D213" s="69" t="s">
        <v>31</v>
      </c>
      <c r="E213" s="86" t="s">
        <v>135</v>
      </c>
      <c r="F213" s="71">
        <v>44894</v>
      </c>
      <c r="G213" s="72">
        <v>122703</v>
      </c>
      <c r="H213" s="73">
        <v>44922</v>
      </c>
      <c r="I213" s="74">
        <v>1515</v>
      </c>
    </row>
    <row r="214" spans="1:9" s="76" customFormat="1" ht="12" x14ac:dyDescent="0.2">
      <c r="A214" s="70" t="s">
        <v>28</v>
      </c>
      <c r="B214" s="69" t="s">
        <v>136</v>
      </c>
      <c r="C214" s="70" t="s">
        <v>30</v>
      </c>
      <c r="D214" s="69" t="s">
        <v>31</v>
      </c>
      <c r="E214" s="86" t="s">
        <v>137</v>
      </c>
      <c r="F214" s="71">
        <v>44894</v>
      </c>
      <c r="G214" s="72">
        <v>122704</v>
      </c>
      <c r="H214" s="73">
        <v>44922</v>
      </c>
      <c r="I214" s="74">
        <v>1860</v>
      </c>
    </row>
    <row r="215" spans="1:9" s="76" customFormat="1" ht="12" x14ac:dyDescent="0.2">
      <c r="A215" s="70" t="s">
        <v>28</v>
      </c>
      <c r="B215" s="69" t="s">
        <v>104</v>
      </c>
      <c r="C215" s="70" t="s">
        <v>30</v>
      </c>
      <c r="D215" s="69" t="s">
        <v>31</v>
      </c>
      <c r="E215" s="86" t="s">
        <v>138</v>
      </c>
      <c r="F215" s="71">
        <v>44894</v>
      </c>
      <c r="G215" s="72">
        <v>122705</v>
      </c>
      <c r="H215" s="73">
        <v>44922</v>
      </c>
      <c r="I215" s="74">
        <v>1932.12</v>
      </c>
    </row>
    <row r="216" spans="1:9" s="76" customFormat="1" ht="12" x14ac:dyDescent="0.2">
      <c r="A216" s="70" t="s">
        <v>28</v>
      </c>
      <c r="B216" s="69" t="s">
        <v>136</v>
      </c>
      <c r="C216" s="70" t="s">
        <v>30</v>
      </c>
      <c r="D216" s="69" t="s">
        <v>31</v>
      </c>
      <c r="E216" s="86" t="s">
        <v>139</v>
      </c>
      <c r="F216" s="71">
        <v>44894</v>
      </c>
      <c r="G216" s="72">
        <v>122706</v>
      </c>
      <c r="H216" s="73">
        <v>44922</v>
      </c>
      <c r="I216" s="74">
        <v>2643</v>
      </c>
    </row>
    <row r="217" spans="1:9" s="76" customFormat="1" ht="12" x14ac:dyDescent="0.2">
      <c r="A217" s="70" t="s">
        <v>28</v>
      </c>
      <c r="B217" s="69" t="s">
        <v>48</v>
      </c>
      <c r="C217" s="70" t="s">
        <v>30</v>
      </c>
      <c r="D217" s="69" t="s">
        <v>31</v>
      </c>
      <c r="E217" s="86" t="s">
        <v>140</v>
      </c>
      <c r="F217" s="71">
        <v>44887</v>
      </c>
      <c r="G217" s="72">
        <v>122707</v>
      </c>
      <c r="H217" s="73">
        <v>44922</v>
      </c>
      <c r="I217" s="74">
        <v>5337.06</v>
      </c>
    </row>
    <row r="218" spans="1:9" s="76" customFormat="1" ht="12" x14ac:dyDescent="0.2">
      <c r="A218" s="70" t="s">
        <v>28</v>
      </c>
      <c r="B218" s="69" t="s">
        <v>141</v>
      </c>
      <c r="C218" s="70" t="s">
        <v>30</v>
      </c>
      <c r="D218" s="69" t="s">
        <v>31</v>
      </c>
      <c r="E218" s="86" t="s">
        <v>142</v>
      </c>
      <c r="F218" s="71">
        <v>44894</v>
      </c>
      <c r="G218" s="72">
        <v>122901</v>
      </c>
      <c r="H218" s="73">
        <v>44924</v>
      </c>
      <c r="I218" s="74">
        <v>346.59</v>
      </c>
    </row>
    <row r="219" spans="1:9" s="76" customFormat="1" ht="12" x14ac:dyDescent="0.2">
      <c r="A219" s="70" t="s">
        <v>28</v>
      </c>
      <c r="B219" s="69" t="s">
        <v>87</v>
      </c>
      <c r="C219" s="70" t="s">
        <v>30</v>
      </c>
      <c r="D219" s="69" t="s">
        <v>31</v>
      </c>
      <c r="E219" s="86" t="s">
        <v>143</v>
      </c>
      <c r="F219" s="71">
        <v>44894</v>
      </c>
      <c r="G219" s="72">
        <v>122902</v>
      </c>
      <c r="H219" s="73">
        <v>44924</v>
      </c>
      <c r="I219" s="74">
        <v>1107.5</v>
      </c>
    </row>
    <row r="220" spans="1:9" s="76" customFormat="1" ht="12" x14ac:dyDescent="0.2">
      <c r="A220" s="70"/>
      <c r="B220" s="69" t="s">
        <v>144</v>
      </c>
      <c r="C220" s="70"/>
      <c r="D220" s="69"/>
      <c r="E220" s="86"/>
      <c r="F220" s="87"/>
      <c r="G220" s="72"/>
      <c r="H220" s="73">
        <v>44917</v>
      </c>
      <c r="I220" s="74">
        <v>90.31</v>
      </c>
    </row>
    <row r="221" spans="1:9" s="76" customFormat="1" ht="12" x14ac:dyDescent="0.2">
      <c r="A221" s="70"/>
      <c r="B221" s="69" t="s">
        <v>145</v>
      </c>
      <c r="C221" s="70"/>
      <c r="D221" s="69"/>
      <c r="E221" s="86"/>
      <c r="F221" s="87"/>
      <c r="G221" s="72"/>
      <c r="H221" s="73">
        <v>44917</v>
      </c>
      <c r="I221" s="74">
        <v>216.18</v>
      </c>
    </row>
    <row r="222" spans="1:9" s="90" customFormat="1" ht="12" x14ac:dyDescent="0.2">
      <c r="A222" s="70"/>
      <c r="B222" s="69"/>
      <c r="C222" s="70"/>
      <c r="D222" s="69"/>
      <c r="E222" s="86"/>
      <c r="F222" s="87"/>
      <c r="G222" s="88"/>
      <c r="H222" s="89"/>
      <c r="I222" s="74"/>
    </row>
    <row r="223" spans="1:9" s="90" customFormat="1" ht="12" x14ac:dyDescent="0.2">
      <c r="A223" s="69"/>
      <c r="B223" s="69"/>
      <c r="C223" s="69"/>
      <c r="D223" s="69"/>
      <c r="E223" s="69"/>
      <c r="F223" s="91"/>
      <c r="G223" s="92"/>
      <c r="H223" s="93" t="s">
        <v>146</v>
      </c>
      <c r="I223" s="94">
        <f>SUM(I28:I221)</f>
        <v>707834.23999999976</v>
      </c>
    </row>
    <row r="224" spans="1:9" s="98" customFormat="1" ht="12" x14ac:dyDescent="0.2">
      <c r="A224" s="95"/>
      <c r="B224" s="95"/>
      <c r="C224" s="95"/>
      <c r="D224" s="95"/>
      <c r="E224" s="95"/>
      <c r="F224" s="95"/>
      <c r="G224" s="96"/>
      <c r="H224" s="95" t="s">
        <v>147</v>
      </c>
      <c r="I224" s="97">
        <f>C22-I223</f>
        <v>541.20000000030268</v>
      </c>
    </row>
    <row r="225" spans="1:9" s="103" customFormat="1" x14ac:dyDescent="0.25">
      <c r="A225" s="99"/>
      <c r="B225" s="99"/>
      <c r="C225" s="100"/>
      <c r="D225" s="99"/>
      <c r="E225" s="99"/>
      <c r="F225" s="99"/>
      <c r="G225" s="101"/>
      <c r="H225" s="99"/>
      <c r="I225" s="102"/>
    </row>
    <row r="226" spans="1:9" s="108" customFormat="1" x14ac:dyDescent="0.25">
      <c r="A226" s="104"/>
      <c r="B226" s="104"/>
      <c r="C226" s="105"/>
      <c r="D226" s="104"/>
      <c r="E226" s="104"/>
      <c r="F226" s="104"/>
      <c r="G226" s="106"/>
      <c r="H226" s="104"/>
      <c r="I226" s="107"/>
    </row>
    <row r="227" spans="1:9" s="113" customFormat="1" x14ac:dyDescent="0.25">
      <c r="A227" s="109"/>
      <c r="B227" s="109"/>
      <c r="C227" s="110"/>
      <c r="D227" s="109"/>
      <c r="E227" s="109"/>
      <c r="F227" s="109"/>
      <c r="G227" s="111"/>
      <c r="H227" s="112"/>
      <c r="I227" s="112"/>
    </row>
    <row r="228" spans="1:9" s="113" customFormat="1" x14ac:dyDescent="0.25">
      <c r="A228" s="109"/>
      <c r="B228" s="109"/>
      <c r="C228" s="114"/>
      <c r="D228" s="109"/>
      <c r="E228" s="109"/>
      <c r="F228" s="109"/>
      <c r="G228" s="111"/>
      <c r="H228" s="115"/>
      <c r="I228" s="115"/>
    </row>
  </sheetData>
  <sheetProtection algorithmName="SHA-512" hashValue="AEktbeLl227JbrSXdmHWNprAALcVsvBivuN/+/baf60yvd/h7MH1YcZnHd+xnpTFkkbTMxptz5STxKAU1cjzQg==" saltValue="vnLnzOL7UxZTlIZjZVN5kA==" spinCount="100000" sheet="1" formatCells="0" formatColumns="0" formatRows="0" insertColumns="0" insertRows="0" insertHyperlinks="0" deleteColumns="0" deleteRows="0" sort="0" autoFilter="0" pivotTables="0"/>
  <mergeCells count="14">
    <mergeCell ref="H227:I228"/>
    <mergeCell ref="A24:I24"/>
    <mergeCell ref="A25:A27"/>
    <mergeCell ref="B25:I25"/>
    <mergeCell ref="B26:B27"/>
    <mergeCell ref="C26:C27"/>
    <mergeCell ref="D26:F26"/>
    <mergeCell ref="G26:I26"/>
    <mergeCell ref="A1:C1"/>
    <mergeCell ref="A2:A3"/>
    <mergeCell ref="B2:B3"/>
    <mergeCell ref="C2:C3"/>
    <mergeCell ref="A5:C5"/>
    <mergeCell ref="D18:E18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FINANCEIRA DEZ PUBL</vt:lpstr>
      <vt:lpstr>'EXECUÇÃO FINANCEIRA DEZ PUBL'!Area_de_impressao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de Andrade</dc:creator>
  <cp:lastModifiedBy>Fabiane de Andrade</cp:lastModifiedBy>
  <dcterms:created xsi:type="dcterms:W3CDTF">2023-08-01T11:32:38Z</dcterms:created>
  <dcterms:modified xsi:type="dcterms:W3CDTF">2023-08-01T11:34:00Z</dcterms:modified>
</cp:coreProperties>
</file>