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N. 01 - TERMO DE FOMENTO 484_2020 ENFRENTAMENTO AO COVID 19\"/>
    </mc:Choice>
  </mc:AlternateContent>
  <bookViews>
    <workbookView xWindow="0" yWindow="0" windowWidth="19185" windowHeight="6420"/>
  </bookViews>
  <sheets>
    <sheet name="Execução Financeir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" l="1"/>
  <c r="J147" i="4"/>
  <c r="J148" i="4" l="1"/>
</calcChain>
</file>

<file path=xl/sharedStrings.xml><?xml version="1.0" encoding="utf-8"?>
<sst xmlns="http://schemas.openxmlformats.org/spreadsheetml/2006/main" count="504" uniqueCount="89">
  <si>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</si>
  <si>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</si>
  <si>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</si>
  <si>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</si>
  <si>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</si>
  <si>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</si>
  <si>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</si>
  <si>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</si>
  <si>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</si>
  <si>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</si>
  <si>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</si>
  <si>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</si>
  <si>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</si>
  <si>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</si>
  <si>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</si>
  <si>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</si>
  <si>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</si>
  <si>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</si>
  <si>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</si>
  <si>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</si>
  <si>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</si>
  <si>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</si>
  <si>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</si>
  <si>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(14) Total:</t>
  </si>
  <si>
    <t>(15) Saldo:</t>
  </si>
  <si>
    <t>( 7-14 )</t>
  </si>
  <si>
    <t>(1) Banco: Banco do Brasil S/A</t>
  </si>
  <si>
    <t>(2) Agência Bancária: 3412-6</t>
  </si>
  <si>
    <t>Rendimento financeiro de julho/2020</t>
  </si>
  <si>
    <t>Nota Fiscal</t>
  </si>
  <si>
    <t xml:space="preserve"> </t>
  </si>
  <si>
    <t>(3) Conta Corrente: 5.690-1</t>
  </si>
  <si>
    <t>Rendimento financeiro de Agosto/2020</t>
  </si>
  <si>
    <t>Verba da Portaria GM/MS nº 1.448/2020 e Portaria 1.393/2020</t>
  </si>
  <si>
    <t>Honorários Médicos</t>
  </si>
  <si>
    <t>Medicamentos</t>
  </si>
  <si>
    <t>Cristália Produtos Quimicos e Farmac.Ltda</t>
  </si>
  <si>
    <t xml:space="preserve">Contrapartida da Associação </t>
  </si>
  <si>
    <t>Folha de Pagamento dos Enfermeiros</t>
  </si>
  <si>
    <t>Associação Cultural e Científica Virvi Ramos</t>
  </si>
  <si>
    <t>Depósito</t>
  </si>
  <si>
    <t>0</t>
  </si>
  <si>
    <t>Folha de Pagamento dos Técnicos Enfermagem</t>
  </si>
  <si>
    <t>Brazmix Comercio Varejista e Atacadista Ltda</t>
  </si>
  <si>
    <t>Fresenius Kabi Brasil Ltda</t>
  </si>
  <si>
    <t>Ciamed Distribuidora de Medicamentos Ltda</t>
  </si>
  <si>
    <t>Eurofarma Laboratórios S.A.</t>
  </si>
  <si>
    <t>NBTR Serviços Médicos Ltda</t>
  </si>
  <si>
    <t>Beigle J. L. Zarelli Marin Eireli ME</t>
  </si>
  <si>
    <t>Tarifa pacote de serviços</t>
  </si>
  <si>
    <t>Banco do Brasil</t>
  </si>
  <si>
    <t>Débito</t>
  </si>
  <si>
    <t>Promefarma Representações Comerciais Ltda</t>
  </si>
  <si>
    <t>Plim Clinica e Assessoria Medica Ltda</t>
  </si>
  <si>
    <t>CG Saúde Serviços Medicos Especializados Ltda</t>
  </si>
  <si>
    <t>CCT Centro Cardiológico de Teutônia</t>
  </si>
  <si>
    <t>MR Serviços Médicos Ltda</t>
  </si>
  <si>
    <t>Astra Farma Comercio de Material Medico Hospitalar</t>
  </si>
  <si>
    <t>CM Hospitalar Ltda</t>
  </si>
  <si>
    <t>MGCF Serviços Médicos Ltda</t>
  </si>
  <si>
    <t xml:space="preserve">Cristal Distribuidora de Medicamentos </t>
  </si>
  <si>
    <t>Medilar Imp. Distr. Prod. Médico Hospitalares</t>
  </si>
  <si>
    <t>Biohosp Produtos Hospitalares</t>
  </si>
  <si>
    <t>TM Boff Serviços Médicos Ltda</t>
  </si>
  <si>
    <t>Profarma Specialty S.A.</t>
  </si>
  <si>
    <t>Genesio A Mendes &amp; Cia Ltda</t>
  </si>
  <si>
    <t xml:space="preserve">Dimed S/A Distribuidora de Medicamenrtos </t>
  </si>
  <si>
    <t>373978</t>
  </si>
  <si>
    <t>Rendimento financeiro de Setembro/2020</t>
  </si>
  <si>
    <t>Medicitta Serviços Médicos Ltda</t>
  </si>
  <si>
    <t>LS Serviços Médicos Ltda</t>
  </si>
  <si>
    <t>Distribuidora de Medicamentos Paulo Lima Ltda</t>
  </si>
  <si>
    <t>Cristalia Produtos Quimicos e Farm. Ltda</t>
  </si>
  <si>
    <t>Rendimento financeiro de Outubro/2020</t>
  </si>
  <si>
    <t>Joice Müller</t>
  </si>
  <si>
    <r>
      <t>Contratante</t>
    </r>
    <r>
      <rPr>
        <sz val="10"/>
        <rFont val="Arial"/>
        <family val="2"/>
      </rPr>
      <t>: Prefeitura Municipal de Caxias do Sul</t>
    </r>
  </si>
  <si>
    <t>Item</t>
  </si>
  <si>
    <t>Descrição</t>
  </si>
  <si>
    <t>Unidade</t>
  </si>
  <si>
    <t>Quantidade</t>
  </si>
  <si>
    <t>Valor Unitário</t>
  </si>
  <si>
    <t>Valor Total</t>
  </si>
  <si>
    <t>Termo de Fomento 484-2020</t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</si>
  <si>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</si>
  <si>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>Vigência</t>
    </r>
    <r>
      <rPr>
        <sz val="10"/>
        <rFont val="Arial"/>
        <family val="2"/>
      </rPr>
      <t>: 07/07/2020 a 06/10/2020</t>
    </r>
  </si>
  <si>
    <t xml:space="preserve">REPASSE HOSPITAL VIRVI RAMOS - para execução do plano de trabalho objeto, através do repasse de verba da Portaria GM/MS n° 1.393-2020, referente ao auxilio financeiro pela União às Santas Casas e Hospitais Filantrópicos, sem fins lucrativos que participam de forma complementar do Sistema Único de Saúde (SUS), no exercício de 2020, com objetivo de permitir-lhes atuar de forma coordenada no combate à pandemia da Covid-19. </t>
  </si>
  <si>
    <t xml:space="preserve">REPASSE HOSPITAL VIRVI RAMOS - para execução do plano de trabalho objeto, através do repasse de verba da Portaria GM/MS n° 1.448-2020, referente ao auxilio financeiro pela União às Santas Casas e Hospitais Filantrópicos, sem fins lucrativos que participam de forma complementar do Sistema Único de Saúde (SUS), no exercício de 2020, com objetivo de permitir-lhes atuar de forma coordenada no combate à pandemia da Covid-19. </t>
  </si>
  <si>
    <t>Total</t>
  </si>
  <si>
    <r>
      <t>Objeto</t>
    </r>
    <r>
      <rPr>
        <sz val="10"/>
        <rFont val="Arial"/>
        <family val="2"/>
      </rPr>
      <t>: O objetivo do presente Termo de Fomento é a execução do projeto para o custeio no pagamento de honorários de profissionais da saúde e aquisição de medicamentos, visando manter a continuidade e qualidade assistencial dos pacientes do Sistema Único de Saúde, através do repasse de verbas das Portarias GM/MS nº 1.393 e 1.488-2020, referente ao auxílio financeiro pela União às santas casas e hospitais filantrópicos, sem fins lucrativos, que participam de forma complementar do Sistema Único de Saúde (SUS0, no exercício de 2020, com o objetivo de permitir-lher atuar de forma coordenada no combate à pandemia da Covid-19.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</si>
</sst>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&quot;R$&quot;\ #,##0.00"/>
    <numFmt numFmtId="167" formatCode="&quot;R$&quot;\ #,##0.0000;[Red]\-&quot;R$&quot;\ 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6" fontId="0" fillId="0" borderId="0" xfId="0" applyNumberFormat="1"/>
    <xf numFmtId="0" fontId="7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6" fontId="8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16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0" fillId="0" borderId="0" xfId="1" applyFont="1" applyFill="1"/>
    <xf numFmtId="0" fontId="7" fillId="0" borderId="1" xfId="0" applyFont="1" applyFill="1" applyBorder="1"/>
    <xf numFmtId="0" fontId="10" fillId="0" borderId="0" xfId="0" applyFont="1"/>
    <xf numFmtId="0" fontId="4" fillId="0" borderId="0" xfId="0" applyFont="1" applyAlignment="1">
      <alignment horizontal="left" vertical="center" wrapText="1"/>
    </xf>
    <xf numFmtId="166" fontId="11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4" fillId="0" borderId="1" xfId="0" applyNumberFormat="1" applyFont="1" applyBorder="1" applyAlignment="1">
      <alignment vertical="top"/>
    </xf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167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vertical="top"/>
    </xf>
    <xf numFmtId="164" fontId="15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horizontal="right" vertical="center" wrapText="1"/>
    </xf>
    <xf numFmtId="166" fontId="6" fillId="0" borderId="11" xfId="1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">
    <cellStyle name="Moeda 2" xfId="3"/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workbookViewId="0">
      <selection activeCell="B10" sqref="B10:G10"/>
    </sheetView>
  </sheetViews>
  <sheetFormatPr defaultRowHeight="15" x14ac:dyDescent="0.25"/>
  <cols>
    <col min="1" max="1" width="19.85546875" customWidth="1"/>
    <col min="2" max="2" width="11.28515625" customWidth="1"/>
    <col min="3" max="3" width="34.7109375" customWidth="1"/>
    <col min="4" max="4" width="18.28515625" customWidth="1"/>
    <col min="5" max="5" width="9.7109375" customWidth="1"/>
    <col min="6" max="6" width="13.7109375" customWidth="1"/>
    <col min="7" max="7" width="10.140625" customWidth="1"/>
    <col min="8" max="8" width="11.140625" customWidth="1"/>
    <col min="9" max="9" width="13.5703125" customWidth="1"/>
    <col min="10" max="10" width="15.5703125" style="25" customWidth="1"/>
    <col min="11" max="11" width="16.85546875" customWidth="1"/>
    <col min="14" max="14" width="10.5703125" bestFit="1" customWidth="1"/>
  </cols>
  <sheetData>
    <row r="1" spans="1:11" ht="26.25" x14ac:dyDescent="0.4">
      <c r="A1" s="54" t="s">
        <v>82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 s="55" t="s">
        <v>83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5">
      <c r="A4" s="55" t="s">
        <v>84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56" t="s">
        <v>88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19.5" customHeight="1" x14ac:dyDescent="0.25">
      <c r="A9" s="48" t="s">
        <v>76</v>
      </c>
      <c r="B9" s="52" t="s">
        <v>77</v>
      </c>
      <c r="C9" s="52"/>
      <c r="D9" s="52"/>
      <c r="E9" s="52"/>
      <c r="F9" s="52"/>
      <c r="G9" s="52"/>
      <c r="H9" s="48" t="s">
        <v>78</v>
      </c>
      <c r="I9" s="49" t="s">
        <v>79</v>
      </c>
      <c r="J9" s="49" t="s">
        <v>80</v>
      </c>
      <c r="K9" s="50" t="s">
        <v>81</v>
      </c>
    </row>
    <row r="10" spans="1:11" ht="68.25" customHeight="1" x14ac:dyDescent="0.25">
      <c r="A10" s="46">
        <v>1</v>
      </c>
      <c r="B10" s="53" t="s">
        <v>85</v>
      </c>
      <c r="C10" s="53"/>
      <c r="D10" s="53"/>
      <c r="E10" s="53"/>
      <c r="F10" s="53"/>
      <c r="G10" s="53"/>
      <c r="H10" s="46" t="s">
        <v>78</v>
      </c>
      <c r="I10" s="46">
        <v>1</v>
      </c>
      <c r="J10" s="45">
        <v>438151.37</v>
      </c>
      <c r="K10" s="41">
        <v>438151.37</v>
      </c>
    </row>
    <row r="11" spans="1:11" ht="68.25" customHeight="1" x14ac:dyDescent="0.25">
      <c r="A11" s="46">
        <v>2</v>
      </c>
      <c r="B11" s="53" t="s">
        <v>86</v>
      </c>
      <c r="C11" s="53"/>
      <c r="D11" s="53"/>
      <c r="E11" s="53"/>
      <c r="F11" s="53"/>
      <c r="G11" s="53"/>
      <c r="H11" s="46" t="s">
        <v>78</v>
      </c>
      <c r="I11" s="46">
        <v>1</v>
      </c>
      <c r="J11" s="45">
        <v>942611.99</v>
      </c>
      <c r="K11" s="41">
        <v>942611.99</v>
      </c>
    </row>
    <row r="12" spans="1:11" ht="24.75" customHeight="1" x14ac:dyDescent="0.25">
      <c r="A12" s="51" t="s">
        <v>87</v>
      </c>
      <c r="B12" s="51"/>
      <c r="C12" s="51"/>
      <c r="D12" s="51"/>
      <c r="E12" s="51"/>
      <c r="F12" s="51"/>
      <c r="G12" s="51"/>
      <c r="H12" s="51"/>
      <c r="I12" s="51"/>
      <c r="J12" s="51"/>
      <c r="K12" s="47">
        <v>1380763.36</v>
      </c>
    </row>
    <row r="13" spans="1:11" x14ac:dyDescent="0.25">
      <c r="C13" s="3"/>
      <c r="F13" s="42"/>
      <c r="G13" s="43"/>
      <c r="H13" s="44"/>
      <c r="I13" s="43"/>
      <c r="J13"/>
    </row>
    <row r="14" spans="1:11" x14ac:dyDescent="0.25">
      <c r="C14" s="3"/>
      <c r="F14" s="42"/>
      <c r="G14" s="43"/>
      <c r="H14" s="44"/>
      <c r="I14" s="43"/>
      <c r="J14"/>
    </row>
    <row r="15" spans="1:11" ht="15.75" x14ac:dyDescent="0.25">
      <c r="A15" s="59" t="s">
        <v>4</v>
      </c>
      <c r="B15" s="60"/>
      <c r="C15" s="60"/>
      <c r="D15" s="61"/>
      <c r="E15" s="1"/>
    </row>
    <row r="16" spans="1:11" ht="15.75" x14ac:dyDescent="0.25">
      <c r="A16" s="84" t="s">
        <v>26</v>
      </c>
      <c r="B16" s="85"/>
      <c r="C16" s="88" t="s">
        <v>27</v>
      </c>
      <c r="D16" s="88" t="s">
        <v>31</v>
      </c>
      <c r="E16" s="1"/>
    </row>
    <row r="17" spans="1:13" ht="15.75" x14ac:dyDescent="0.25">
      <c r="A17" s="86"/>
      <c r="B17" s="87"/>
      <c r="C17" s="89"/>
      <c r="D17" s="89"/>
      <c r="E17" s="1"/>
    </row>
    <row r="18" spans="1:13" ht="15.75" x14ac:dyDescent="0.25">
      <c r="A18" s="16"/>
      <c r="B18" s="16"/>
      <c r="C18" s="16"/>
      <c r="D18" s="16"/>
      <c r="E18" s="1"/>
    </row>
    <row r="19" spans="1:13" ht="15.75" x14ac:dyDescent="0.25">
      <c r="A19" s="59" t="s">
        <v>0</v>
      </c>
      <c r="B19" s="60"/>
      <c r="C19" s="60"/>
      <c r="D19" s="61"/>
      <c r="E19" s="1"/>
    </row>
    <row r="20" spans="1:13" ht="8.25" customHeight="1" x14ac:dyDescent="0.25">
      <c r="A20" s="20" t="s">
        <v>5</v>
      </c>
      <c r="B20" s="90" t="s">
        <v>6</v>
      </c>
      <c r="C20" s="90"/>
      <c r="D20" s="20" t="s">
        <v>7</v>
      </c>
      <c r="E20" s="1"/>
    </row>
    <row r="21" spans="1:13" ht="15.75" customHeight="1" x14ac:dyDescent="0.25">
      <c r="A21" s="21">
        <v>44028</v>
      </c>
      <c r="B21" s="62" t="s">
        <v>33</v>
      </c>
      <c r="C21" s="62"/>
      <c r="D21" s="22">
        <v>1380763.36</v>
      </c>
      <c r="E21" s="1"/>
    </row>
    <row r="22" spans="1:13" ht="15.75" customHeight="1" x14ac:dyDescent="0.25">
      <c r="A22" s="21">
        <v>44043</v>
      </c>
      <c r="B22" s="62" t="s">
        <v>28</v>
      </c>
      <c r="C22" s="62"/>
      <c r="D22" s="22">
        <v>178.15</v>
      </c>
      <c r="E22" s="1"/>
    </row>
    <row r="23" spans="1:13" ht="17.25" customHeight="1" x14ac:dyDescent="0.25">
      <c r="A23" s="21">
        <v>44049</v>
      </c>
      <c r="B23" s="62" t="s">
        <v>37</v>
      </c>
      <c r="C23" s="62"/>
      <c r="D23" s="22">
        <v>20</v>
      </c>
      <c r="E23" s="1"/>
    </row>
    <row r="24" spans="1:13" ht="15.75" x14ac:dyDescent="0.25">
      <c r="A24" s="21">
        <v>44053</v>
      </c>
      <c r="B24" s="67" t="s">
        <v>37</v>
      </c>
      <c r="C24" s="68"/>
      <c r="D24" s="22">
        <v>135.5</v>
      </c>
      <c r="E24" s="1"/>
    </row>
    <row r="25" spans="1:13" x14ac:dyDescent="0.25">
      <c r="A25" s="21">
        <v>44074</v>
      </c>
      <c r="B25" s="62" t="s">
        <v>32</v>
      </c>
      <c r="C25" s="62"/>
      <c r="D25" s="22">
        <v>150.87</v>
      </c>
      <c r="E25" s="57"/>
      <c r="F25" s="58"/>
      <c r="G25" s="58"/>
      <c r="H25" s="58"/>
      <c r="I25" s="58"/>
      <c r="J25" s="58"/>
      <c r="K25" s="58"/>
      <c r="L25" s="58"/>
      <c r="M25" s="58"/>
    </row>
    <row r="26" spans="1:13" x14ac:dyDescent="0.25">
      <c r="A26" s="21">
        <v>44082</v>
      </c>
      <c r="B26" s="67" t="s">
        <v>37</v>
      </c>
      <c r="C26" s="68"/>
      <c r="D26" s="22">
        <v>62.3</v>
      </c>
      <c r="E26" s="16"/>
      <c r="F26" s="32"/>
      <c r="G26" s="32"/>
      <c r="H26" s="32"/>
      <c r="I26" s="32"/>
      <c r="J26" s="32"/>
      <c r="K26" s="32"/>
      <c r="L26" s="32"/>
      <c r="M26" s="32"/>
    </row>
    <row r="27" spans="1:13" x14ac:dyDescent="0.25">
      <c r="A27" s="21">
        <v>44092</v>
      </c>
      <c r="B27" s="67" t="s">
        <v>37</v>
      </c>
      <c r="C27" s="68"/>
      <c r="D27" s="22">
        <v>10.45</v>
      </c>
      <c r="E27" s="16"/>
      <c r="F27" s="40"/>
      <c r="G27" s="40"/>
      <c r="H27" s="40"/>
      <c r="I27" s="40"/>
      <c r="J27" s="40"/>
      <c r="K27" s="40"/>
      <c r="L27" s="40"/>
      <c r="M27" s="40"/>
    </row>
    <row r="28" spans="1:13" ht="15.75" x14ac:dyDescent="0.25">
      <c r="A28" s="21">
        <v>44104</v>
      </c>
      <c r="B28" s="62" t="s">
        <v>68</v>
      </c>
      <c r="C28" s="62"/>
      <c r="D28" s="22">
        <v>40.78</v>
      </c>
      <c r="E28" s="1"/>
    </row>
    <row r="29" spans="1:13" x14ac:dyDescent="0.25">
      <c r="A29" s="21">
        <v>44105</v>
      </c>
      <c r="B29" s="67" t="s">
        <v>37</v>
      </c>
      <c r="C29" s="68"/>
      <c r="D29" s="22">
        <v>20.9</v>
      </c>
      <c r="E29" s="16"/>
      <c r="F29" s="40"/>
      <c r="G29" s="40"/>
      <c r="H29" s="40"/>
      <c r="I29" s="40"/>
      <c r="J29" s="40"/>
      <c r="K29" s="40"/>
      <c r="L29" s="40"/>
      <c r="M29" s="40"/>
    </row>
    <row r="30" spans="1:13" ht="15.75" x14ac:dyDescent="0.25">
      <c r="A30" s="21">
        <v>44112</v>
      </c>
      <c r="B30" s="62" t="s">
        <v>37</v>
      </c>
      <c r="C30" s="62"/>
      <c r="D30" s="22">
        <v>46442.46</v>
      </c>
      <c r="E30" s="1"/>
    </row>
    <row r="31" spans="1:13" ht="15.75" x14ac:dyDescent="0.25">
      <c r="A31" s="21">
        <v>44119</v>
      </c>
      <c r="B31" s="62" t="s">
        <v>37</v>
      </c>
      <c r="C31" s="62"/>
      <c r="D31" s="22">
        <v>14557.63</v>
      </c>
      <c r="E31" s="1"/>
    </row>
    <row r="32" spans="1:13" ht="15.75" x14ac:dyDescent="0.25">
      <c r="A32" s="21">
        <v>44135</v>
      </c>
      <c r="B32" s="62" t="s">
        <v>73</v>
      </c>
      <c r="C32" s="62"/>
      <c r="D32" s="22">
        <v>-4.91</v>
      </c>
      <c r="E32" s="1"/>
    </row>
    <row r="33" spans="1:10" ht="15.75" x14ac:dyDescent="0.25">
      <c r="A33" s="23"/>
      <c r="B33" s="66" t="s">
        <v>8</v>
      </c>
      <c r="C33" s="66"/>
      <c r="D33" s="24">
        <f>SUM(D21:D32)</f>
        <v>1442377.49</v>
      </c>
      <c r="E33" s="1"/>
    </row>
    <row r="34" spans="1:10" ht="15.75" x14ac:dyDescent="0.25">
      <c r="A34" s="2"/>
      <c r="B34" s="14"/>
      <c r="C34" s="14"/>
      <c r="D34" s="15"/>
      <c r="E34" s="1"/>
    </row>
    <row r="35" spans="1:10" x14ac:dyDescent="0.25">
      <c r="A35" s="59" t="s">
        <v>9</v>
      </c>
      <c r="B35" s="60"/>
      <c r="C35" s="60"/>
      <c r="D35" s="60"/>
      <c r="E35" s="60"/>
      <c r="F35" s="60"/>
      <c r="G35" s="60"/>
      <c r="H35" s="60"/>
      <c r="I35" s="60"/>
      <c r="J35" s="61"/>
    </row>
    <row r="36" spans="1:10" x14ac:dyDescent="0.25">
      <c r="A36" s="72" t="s">
        <v>10</v>
      </c>
      <c r="B36" s="72" t="s">
        <v>11</v>
      </c>
      <c r="C36" s="77" t="s">
        <v>12</v>
      </c>
      <c r="D36" s="78"/>
      <c r="E36" s="78"/>
      <c r="F36" s="78"/>
      <c r="G36" s="78"/>
      <c r="H36" s="78"/>
      <c r="I36" s="78"/>
      <c r="J36" s="79"/>
    </row>
    <row r="37" spans="1:10" x14ac:dyDescent="0.25">
      <c r="A37" s="73"/>
      <c r="B37" s="73"/>
      <c r="C37" s="73" t="s">
        <v>13</v>
      </c>
      <c r="D37" s="80" t="s">
        <v>14</v>
      </c>
      <c r="E37" s="77" t="s">
        <v>15</v>
      </c>
      <c r="F37" s="78"/>
      <c r="G37" s="79"/>
      <c r="H37" s="77" t="s">
        <v>16</v>
      </c>
      <c r="I37" s="78"/>
      <c r="J37" s="79"/>
    </row>
    <row r="38" spans="1:10" x14ac:dyDescent="0.25">
      <c r="A38" s="74"/>
      <c r="B38" s="74"/>
      <c r="C38" s="74"/>
      <c r="D38" s="80"/>
      <c r="E38" s="6" t="s">
        <v>17</v>
      </c>
      <c r="F38" s="6" t="s">
        <v>18</v>
      </c>
      <c r="G38" s="5" t="s">
        <v>19</v>
      </c>
      <c r="H38" s="7" t="s">
        <v>20</v>
      </c>
      <c r="I38" s="5" t="s">
        <v>21</v>
      </c>
      <c r="J38" s="26" t="s">
        <v>22</v>
      </c>
    </row>
    <row r="39" spans="1:10" x14ac:dyDescent="0.25">
      <c r="A39" s="4" t="s">
        <v>35</v>
      </c>
      <c r="B39" s="8">
        <v>657930</v>
      </c>
      <c r="C39" s="4" t="s">
        <v>36</v>
      </c>
      <c r="D39" s="4" t="s">
        <v>35</v>
      </c>
      <c r="E39" s="4" t="s">
        <v>29</v>
      </c>
      <c r="F39" s="9">
        <v>2663286</v>
      </c>
      <c r="G39" s="10">
        <v>44021</v>
      </c>
      <c r="H39" s="9">
        <v>0</v>
      </c>
      <c r="I39" s="10">
        <v>44041</v>
      </c>
      <c r="J39" s="19">
        <v>3440</v>
      </c>
    </row>
    <row r="40" spans="1:10" x14ac:dyDescent="0.25">
      <c r="A40" s="4" t="s">
        <v>35</v>
      </c>
      <c r="B40" s="8">
        <v>657930</v>
      </c>
      <c r="C40" s="4" t="s">
        <v>36</v>
      </c>
      <c r="D40" s="4" t="s">
        <v>35</v>
      </c>
      <c r="E40" s="4" t="s">
        <v>29</v>
      </c>
      <c r="F40" s="9">
        <v>2663286</v>
      </c>
      <c r="G40" s="10">
        <v>44021</v>
      </c>
      <c r="H40" s="9">
        <v>0</v>
      </c>
      <c r="I40" s="10">
        <v>44041</v>
      </c>
      <c r="J40" s="19">
        <v>3440</v>
      </c>
    </row>
    <row r="41" spans="1:10" x14ac:dyDescent="0.25">
      <c r="A41" s="4" t="s">
        <v>35</v>
      </c>
      <c r="B41" s="8">
        <v>657930</v>
      </c>
      <c r="C41" s="4" t="s">
        <v>36</v>
      </c>
      <c r="D41" s="4" t="s">
        <v>35</v>
      </c>
      <c r="E41" s="4" t="s">
        <v>29</v>
      </c>
      <c r="F41" s="9">
        <v>2663286</v>
      </c>
      <c r="G41" s="10">
        <v>44021</v>
      </c>
      <c r="H41" s="9">
        <v>0</v>
      </c>
      <c r="I41" s="10">
        <v>44041</v>
      </c>
      <c r="J41" s="19">
        <v>3440</v>
      </c>
    </row>
    <row r="42" spans="1:10" x14ac:dyDescent="0.25">
      <c r="A42" s="4" t="s">
        <v>35</v>
      </c>
      <c r="B42" s="8">
        <v>657930</v>
      </c>
      <c r="C42" s="4" t="s">
        <v>36</v>
      </c>
      <c r="D42" s="4" t="s">
        <v>35</v>
      </c>
      <c r="E42" s="4" t="s">
        <v>29</v>
      </c>
      <c r="F42" s="9">
        <v>2663286</v>
      </c>
      <c r="G42" s="10">
        <v>44021</v>
      </c>
      <c r="H42" s="9">
        <v>0</v>
      </c>
      <c r="I42" s="10">
        <v>44041</v>
      </c>
      <c r="J42" s="19">
        <v>3440</v>
      </c>
    </row>
    <row r="43" spans="1:10" x14ac:dyDescent="0.25">
      <c r="A43" s="4" t="s">
        <v>35</v>
      </c>
      <c r="B43" s="8">
        <v>657930</v>
      </c>
      <c r="C43" s="4" t="s">
        <v>36</v>
      </c>
      <c r="D43" s="4" t="s">
        <v>35</v>
      </c>
      <c r="E43" s="4" t="s">
        <v>29</v>
      </c>
      <c r="F43" s="9">
        <v>2663286</v>
      </c>
      <c r="G43" s="10">
        <v>44021</v>
      </c>
      <c r="H43" s="9">
        <v>0</v>
      </c>
      <c r="I43" s="10">
        <v>44041</v>
      </c>
      <c r="J43" s="19">
        <v>3440</v>
      </c>
    </row>
    <row r="44" spans="1:10" x14ac:dyDescent="0.25">
      <c r="A44" s="4" t="s">
        <v>35</v>
      </c>
      <c r="B44" s="8">
        <v>657930</v>
      </c>
      <c r="C44" s="4" t="s">
        <v>43</v>
      </c>
      <c r="D44" s="4" t="s">
        <v>35</v>
      </c>
      <c r="E44" s="4" t="s">
        <v>29</v>
      </c>
      <c r="F44" s="9">
        <v>73330</v>
      </c>
      <c r="G44" s="10">
        <v>44021</v>
      </c>
      <c r="H44" s="9">
        <v>0</v>
      </c>
      <c r="I44" s="10">
        <v>44041</v>
      </c>
      <c r="J44" s="19">
        <v>7425</v>
      </c>
    </row>
    <row r="45" spans="1:10" x14ac:dyDescent="0.25">
      <c r="A45" s="4" t="s">
        <v>35</v>
      </c>
      <c r="B45" s="8">
        <v>657930</v>
      </c>
      <c r="C45" s="4" t="s">
        <v>43</v>
      </c>
      <c r="D45" s="4" t="s">
        <v>35</v>
      </c>
      <c r="E45" s="4" t="s">
        <v>29</v>
      </c>
      <c r="F45" s="9">
        <v>73330</v>
      </c>
      <c r="G45" s="10">
        <v>44021</v>
      </c>
      <c r="H45" s="9">
        <v>0</v>
      </c>
      <c r="I45" s="10">
        <v>44041</v>
      </c>
      <c r="J45" s="19">
        <v>7425</v>
      </c>
    </row>
    <row r="46" spans="1:10" x14ac:dyDescent="0.25">
      <c r="A46" s="4" t="s">
        <v>35</v>
      </c>
      <c r="B46" s="8">
        <v>657930</v>
      </c>
      <c r="C46" s="4" t="s">
        <v>44</v>
      </c>
      <c r="D46" s="4" t="s">
        <v>35</v>
      </c>
      <c r="E46" s="4" t="s">
        <v>29</v>
      </c>
      <c r="F46" s="9">
        <v>16308</v>
      </c>
      <c r="G46" s="10">
        <v>44021</v>
      </c>
      <c r="H46" s="9">
        <v>0</v>
      </c>
      <c r="I46" s="10">
        <v>44041</v>
      </c>
      <c r="J46" s="19">
        <v>5624.64</v>
      </c>
    </row>
    <row r="47" spans="1:10" x14ac:dyDescent="0.25">
      <c r="A47" s="4" t="s">
        <v>35</v>
      </c>
      <c r="B47" s="8">
        <v>657930</v>
      </c>
      <c r="C47" s="4" t="s">
        <v>45</v>
      </c>
      <c r="D47" s="4" t="s">
        <v>35</v>
      </c>
      <c r="E47" s="4" t="s">
        <v>29</v>
      </c>
      <c r="F47" s="9">
        <v>135770</v>
      </c>
      <c r="G47" s="10">
        <v>44035</v>
      </c>
      <c r="H47" s="9">
        <v>0</v>
      </c>
      <c r="I47" s="10">
        <v>44041</v>
      </c>
      <c r="J47" s="19">
        <v>17927.849999999999</v>
      </c>
    </row>
    <row r="48" spans="1:10" x14ac:dyDescent="0.25">
      <c r="A48" s="4" t="s">
        <v>35</v>
      </c>
      <c r="B48" s="8">
        <v>657930</v>
      </c>
      <c r="C48" s="4" t="s">
        <v>45</v>
      </c>
      <c r="D48" s="4" t="s">
        <v>35</v>
      </c>
      <c r="E48" s="4" t="s">
        <v>29</v>
      </c>
      <c r="F48" s="9">
        <v>135770</v>
      </c>
      <c r="G48" s="10">
        <v>44035</v>
      </c>
      <c r="H48" s="9">
        <v>0</v>
      </c>
      <c r="I48" s="10">
        <v>44041</v>
      </c>
      <c r="J48" s="19">
        <v>17927.849999999999</v>
      </c>
    </row>
    <row r="49" spans="1:14" x14ac:dyDescent="0.25">
      <c r="A49" s="4" t="s">
        <v>35</v>
      </c>
      <c r="B49" s="8">
        <v>657930</v>
      </c>
      <c r="C49" s="4" t="s">
        <v>45</v>
      </c>
      <c r="D49" s="4" t="s">
        <v>35</v>
      </c>
      <c r="E49" s="4" t="s">
        <v>29</v>
      </c>
      <c r="F49" s="9">
        <v>135816</v>
      </c>
      <c r="G49" s="10">
        <v>44036</v>
      </c>
      <c r="H49" s="9">
        <v>0</v>
      </c>
      <c r="I49" s="10">
        <v>44041</v>
      </c>
      <c r="J49" s="19">
        <v>10220.549999999999</v>
      </c>
    </row>
    <row r="50" spans="1:14" x14ac:dyDescent="0.25">
      <c r="A50" s="4" t="s">
        <v>35</v>
      </c>
      <c r="B50" s="8">
        <v>657930</v>
      </c>
      <c r="C50" s="4" t="s">
        <v>45</v>
      </c>
      <c r="D50" s="4" t="s">
        <v>35</v>
      </c>
      <c r="E50" s="4" t="s">
        <v>29</v>
      </c>
      <c r="F50" s="9">
        <v>135816</v>
      </c>
      <c r="G50" s="10">
        <v>44036</v>
      </c>
      <c r="H50" s="9">
        <v>0</v>
      </c>
      <c r="I50" s="10">
        <v>44041</v>
      </c>
      <c r="J50" s="19">
        <v>10220.549999999999</v>
      </c>
    </row>
    <row r="51" spans="1:14" x14ac:dyDescent="0.25">
      <c r="A51" s="4" t="s">
        <v>35</v>
      </c>
      <c r="B51" s="8">
        <v>657930</v>
      </c>
      <c r="C51" s="4" t="s">
        <v>46</v>
      </c>
      <c r="D51" s="4" t="s">
        <v>35</v>
      </c>
      <c r="E51" s="4" t="s">
        <v>29</v>
      </c>
      <c r="F51" s="9">
        <v>1734222</v>
      </c>
      <c r="G51" s="10">
        <v>44028</v>
      </c>
      <c r="H51" s="9">
        <v>0</v>
      </c>
      <c r="I51" s="10">
        <v>44041</v>
      </c>
      <c r="J51" s="19">
        <v>2166.67</v>
      </c>
    </row>
    <row r="52" spans="1:14" x14ac:dyDescent="0.25">
      <c r="A52" s="4" t="s">
        <v>35</v>
      </c>
      <c r="B52" s="8">
        <v>657930</v>
      </c>
      <c r="C52" s="4" t="s">
        <v>46</v>
      </c>
      <c r="D52" s="4" t="s">
        <v>35</v>
      </c>
      <c r="E52" s="4" t="s">
        <v>29</v>
      </c>
      <c r="F52" s="9">
        <v>1734222</v>
      </c>
      <c r="G52" s="10">
        <v>44028</v>
      </c>
      <c r="H52" s="9">
        <v>0</v>
      </c>
      <c r="I52" s="10">
        <v>44041</v>
      </c>
      <c r="J52" s="19">
        <v>2166.66</v>
      </c>
    </row>
    <row r="53" spans="1:14" x14ac:dyDescent="0.25">
      <c r="A53" s="4" t="s">
        <v>35</v>
      </c>
      <c r="B53" s="8">
        <v>657930</v>
      </c>
      <c r="C53" s="4" t="s">
        <v>46</v>
      </c>
      <c r="D53" s="4" t="s">
        <v>35</v>
      </c>
      <c r="E53" s="4" t="s">
        <v>29</v>
      </c>
      <c r="F53" s="9">
        <v>1732642</v>
      </c>
      <c r="G53" s="10">
        <v>44025</v>
      </c>
      <c r="H53" s="9">
        <v>0</v>
      </c>
      <c r="I53" s="10">
        <v>44042</v>
      </c>
      <c r="J53" s="19">
        <v>3500</v>
      </c>
    </row>
    <row r="54" spans="1:14" x14ac:dyDescent="0.25">
      <c r="A54" s="4" t="s">
        <v>35</v>
      </c>
      <c r="B54" s="8">
        <v>657930</v>
      </c>
      <c r="C54" s="4" t="s">
        <v>46</v>
      </c>
      <c r="D54" s="4" t="s">
        <v>35</v>
      </c>
      <c r="E54" s="4" t="s">
        <v>29</v>
      </c>
      <c r="F54" s="9">
        <v>1732642</v>
      </c>
      <c r="G54" s="10">
        <v>44025</v>
      </c>
      <c r="H54" s="9">
        <v>0</v>
      </c>
      <c r="I54" s="10">
        <v>44042</v>
      </c>
      <c r="J54" s="19">
        <v>3500</v>
      </c>
    </row>
    <row r="55" spans="1:14" x14ac:dyDescent="0.25">
      <c r="A55" s="4" t="s">
        <v>35</v>
      </c>
      <c r="B55" s="8">
        <v>657930</v>
      </c>
      <c r="C55" s="4" t="s">
        <v>45</v>
      </c>
      <c r="D55" s="4" t="s">
        <v>35</v>
      </c>
      <c r="E55" s="4" t="s">
        <v>29</v>
      </c>
      <c r="F55" s="9">
        <v>134814</v>
      </c>
      <c r="G55" s="10">
        <v>44020</v>
      </c>
      <c r="H55" s="9">
        <v>0</v>
      </c>
      <c r="I55" s="10">
        <v>44042</v>
      </c>
      <c r="J55" s="19">
        <v>16755</v>
      </c>
    </row>
    <row r="56" spans="1:14" x14ac:dyDescent="0.25">
      <c r="A56" s="4" t="s">
        <v>35</v>
      </c>
      <c r="B56" s="8">
        <v>657930</v>
      </c>
      <c r="C56" s="4" t="s">
        <v>45</v>
      </c>
      <c r="D56" s="4" t="s">
        <v>35</v>
      </c>
      <c r="E56" s="4" t="s">
        <v>29</v>
      </c>
      <c r="F56" s="9">
        <v>134814</v>
      </c>
      <c r="G56" s="10">
        <v>44020</v>
      </c>
      <c r="H56" s="9">
        <v>0</v>
      </c>
      <c r="I56" s="10">
        <v>44042</v>
      </c>
      <c r="J56" s="19">
        <v>16755</v>
      </c>
    </row>
    <row r="57" spans="1:14" x14ac:dyDescent="0.25">
      <c r="A57" s="4" t="s">
        <v>35</v>
      </c>
      <c r="B57" s="8">
        <v>657930</v>
      </c>
      <c r="C57" s="4" t="s">
        <v>46</v>
      </c>
      <c r="D57" s="4" t="s">
        <v>35</v>
      </c>
      <c r="E57" s="4" t="s">
        <v>29</v>
      </c>
      <c r="F57" s="9">
        <v>1734222</v>
      </c>
      <c r="G57" s="10">
        <v>44028</v>
      </c>
      <c r="H57" s="9">
        <v>0</v>
      </c>
      <c r="I57" s="10">
        <v>44042</v>
      </c>
      <c r="J57" s="19">
        <v>2166.67</v>
      </c>
    </row>
    <row r="58" spans="1:14" ht="22.5" x14ac:dyDescent="0.25">
      <c r="A58" s="11" t="s">
        <v>38</v>
      </c>
      <c r="B58" s="12">
        <v>118308</v>
      </c>
      <c r="C58" s="28" t="s">
        <v>39</v>
      </c>
      <c r="D58" s="11" t="s">
        <v>38</v>
      </c>
      <c r="E58" s="11" t="s">
        <v>40</v>
      </c>
      <c r="F58" s="13" t="s">
        <v>41</v>
      </c>
      <c r="G58" s="10">
        <v>44049</v>
      </c>
      <c r="H58" s="9">
        <v>0</v>
      </c>
      <c r="I58" s="10">
        <v>44049</v>
      </c>
      <c r="J58" s="33">
        <v>39082.33</v>
      </c>
      <c r="K58" s="25"/>
      <c r="L58" s="25"/>
      <c r="M58" s="25"/>
      <c r="N58" s="25"/>
    </row>
    <row r="59" spans="1:14" ht="22.5" x14ac:dyDescent="0.25">
      <c r="A59" s="11" t="s">
        <v>42</v>
      </c>
      <c r="B59" s="12">
        <v>325573.5</v>
      </c>
      <c r="C59" s="28" t="s">
        <v>39</v>
      </c>
      <c r="D59" s="11" t="s">
        <v>42</v>
      </c>
      <c r="E59" s="11" t="s">
        <v>40</v>
      </c>
      <c r="F59" s="13" t="s">
        <v>41</v>
      </c>
      <c r="G59" s="10">
        <v>44049</v>
      </c>
      <c r="H59" s="9">
        <v>0</v>
      </c>
      <c r="I59" s="10">
        <v>44049</v>
      </c>
      <c r="J59" s="33">
        <v>108600.88</v>
      </c>
      <c r="K59" s="25"/>
      <c r="L59" s="25"/>
      <c r="M59" s="25"/>
      <c r="N59" s="29"/>
    </row>
    <row r="60" spans="1:14" ht="22.5" x14ac:dyDescent="0.25">
      <c r="A60" s="34" t="s">
        <v>42</v>
      </c>
      <c r="B60" s="35">
        <v>325573.5</v>
      </c>
      <c r="C60" s="36" t="s">
        <v>39</v>
      </c>
      <c r="D60" s="34" t="s">
        <v>42</v>
      </c>
      <c r="E60" s="34" t="s">
        <v>40</v>
      </c>
      <c r="F60" s="37" t="s">
        <v>41</v>
      </c>
      <c r="G60" s="38">
        <v>44049</v>
      </c>
      <c r="H60" s="39">
        <v>0</v>
      </c>
      <c r="I60" s="38">
        <v>44049</v>
      </c>
      <c r="J60" s="33">
        <v>20</v>
      </c>
      <c r="K60" s="25"/>
      <c r="L60" s="25"/>
      <c r="M60" s="25"/>
      <c r="N60" s="29"/>
    </row>
    <row r="61" spans="1:14" x14ac:dyDescent="0.25">
      <c r="A61" s="11" t="s">
        <v>34</v>
      </c>
      <c r="B61" s="8">
        <v>334800</v>
      </c>
      <c r="C61" s="4" t="s">
        <v>47</v>
      </c>
      <c r="D61" s="11" t="s">
        <v>34</v>
      </c>
      <c r="E61" s="4" t="s">
        <v>29</v>
      </c>
      <c r="F61" s="9">
        <v>15</v>
      </c>
      <c r="G61" s="10">
        <v>44046</v>
      </c>
      <c r="H61" s="9">
        <v>0</v>
      </c>
      <c r="I61" s="10">
        <v>44053</v>
      </c>
      <c r="J61" s="33">
        <v>31914.82</v>
      </c>
      <c r="K61" s="25"/>
      <c r="L61" s="25"/>
      <c r="M61" s="25"/>
      <c r="N61" s="25"/>
    </row>
    <row r="62" spans="1:14" x14ac:dyDescent="0.25">
      <c r="A62" s="11" t="s">
        <v>34</v>
      </c>
      <c r="B62" s="8">
        <v>334800</v>
      </c>
      <c r="C62" s="4" t="s">
        <v>48</v>
      </c>
      <c r="D62" s="11" t="s">
        <v>34</v>
      </c>
      <c r="E62" s="4" t="s">
        <v>29</v>
      </c>
      <c r="F62" s="9">
        <v>377</v>
      </c>
      <c r="G62" s="10">
        <v>44046</v>
      </c>
      <c r="H62" s="9">
        <v>0</v>
      </c>
      <c r="I62" s="10">
        <v>44053</v>
      </c>
      <c r="J62" s="33">
        <v>13960.05</v>
      </c>
      <c r="K62" s="25"/>
      <c r="L62" s="25"/>
      <c r="M62" s="25"/>
      <c r="N62" s="25"/>
    </row>
    <row r="63" spans="1:14" x14ac:dyDescent="0.25">
      <c r="A63" s="11" t="s">
        <v>49</v>
      </c>
      <c r="B63" s="8">
        <v>0</v>
      </c>
      <c r="C63" s="4" t="s">
        <v>50</v>
      </c>
      <c r="D63" s="11" t="s">
        <v>49</v>
      </c>
      <c r="E63" s="4" t="s">
        <v>51</v>
      </c>
      <c r="F63" s="9">
        <v>0</v>
      </c>
      <c r="G63" s="10">
        <v>44053</v>
      </c>
      <c r="H63" s="9">
        <v>0</v>
      </c>
      <c r="I63" s="10">
        <v>44053</v>
      </c>
      <c r="J63" s="33">
        <v>135.5</v>
      </c>
      <c r="K63" s="25"/>
      <c r="L63" s="25"/>
      <c r="M63" s="25"/>
      <c r="N63" s="25"/>
    </row>
    <row r="64" spans="1:14" x14ac:dyDescent="0.25">
      <c r="A64" s="4" t="s">
        <v>35</v>
      </c>
      <c r="B64" s="8">
        <v>657930</v>
      </c>
      <c r="C64" s="4" t="s">
        <v>52</v>
      </c>
      <c r="D64" s="4" t="s">
        <v>35</v>
      </c>
      <c r="E64" s="4" t="s">
        <v>29</v>
      </c>
      <c r="F64" s="9">
        <v>160603</v>
      </c>
      <c r="G64" s="10">
        <v>44053</v>
      </c>
      <c r="H64" s="9">
        <v>0</v>
      </c>
      <c r="I64" s="10">
        <v>44056</v>
      </c>
      <c r="J64" s="33">
        <v>2625</v>
      </c>
      <c r="K64" s="25"/>
      <c r="L64" s="25"/>
      <c r="M64" s="25"/>
      <c r="N64" s="25"/>
    </row>
    <row r="65" spans="1:14" x14ac:dyDescent="0.25">
      <c r="A65" s="4" t="s">
        <v>35</v>
      </c>
      <c r="B65" s="8">
        <v>657930</v>
      </c>
      <c r="C65" s="4" t="s">
        <v>52</v>
      </c>
      <c r="D65" s="4" t="s">
        <v>35</v>
      </c>
      <c r="E65" s="4" t="s">
        <v>29</v>
      </c>
      <c r="F65" s="9">
        <v>160603</v>
      </c>
      <c r="G65" s="10">
        <v>44053</v>
      </c>
      <c r="H65" s="9">
        <v>0</v>
      </c>
      <c r="I65" s="10">
        <v>44056</v>
      </c>
      <c r="J65" s="33">
        <v>2625</v>
      </c>
      <c r="K65" s="25"/>
      <c r="L65" s="25"/>
      <c r="M65" s="25"/>
      <c r="N65" s="25"/>
    </row>
    <row r="66" spans="1:14" x14ac:dyDescent="0.25">
      <c r="A66" s="4" t="s">
        <v>35</v>
      </c>
      <c r="B66" s="8">
        <v>657930</v>
      </c>
      <c r="C66" s="30" t="s">
        <v>43</v>
      </c>
      <c r="D66" s="4" t="s">
        <v>35</v>
      </c>
      <c r="E66" s="4" t="s">
        <v>29</v>
      </c>
      <c r="F66" s="9">
        <v>75389</v>
      </c>
      <c r="G66" s="10">
        <v>44043</v>
      </c>
      <c r="H66" s="9">
        <v>0</v>
      </c>
      <c r="I66" s="10">
        <v>44056</v>
      </c>
      <c r="J66" s="33">
        <v>7425</v>
      </c>
      <c r="K66" s="25"/>
      <c r="L66" s="25"/>
      <c r="M66" s="25"/>
      <c r="N66" s="25"/>
    </row>
    <row r="67" spans="1:14" x14ac:dyDescent="0.25">
      <c r="A67" s="4" t="s">
        <v>35</v>
      </c>
      <c r="B67" s="8">
        <v>657930</v>
      </c>
      <c r="C67" s="30" t="s">
        <v>43</v>
      </c>
      <c r="D67" s="4" t="s">
        <v>35</v>
      </c>
      <c r="E67" s="4" t="s">
        <v>29</v>
      </c>
      <c r="F67" s="9">
        <v>75389</v>
      </c>
      <c r="G67" s="10">
        <v>44043</v>
      </c>
      <c r="H67" s="9">
        <v>0</v>
      </c>
      <c r="I67" s="10">
        <v>44056</v>
      </c>
      <c r="J67" s="33">
        <v>7425</v>
      </c>
      <c r="K67" s="25"/>
      <c r="L67" s="25"/>
      <c r="M67" s="25"/>
      <c r="N67" s="25"/>
    </row>
    <row r="68" spans="1:14" x14ac:dyDescent="0.25">
      <c r="A68" s="11" t="s">
        <v>34</v>
      </c>
      <c r="B68" s="8">
        <v>334800</v>
      </c>
      <c r="C68" s="30" t="s">
        <v>53</v>
      </c>
      <c r="D68" s="11" t="s">
        <v>34</v>
      </c>
      <c r="E68" s="4" t="s">
        <v>29</v>
      </c>
      <c r="F68" s="9">
        <v>410</v>
      </c>
      <c r="G68" s="10">
        <v>44049</v>
      </c>
      <c r="H68" s="9">
        <v>0</v>
      </c>
      <c r="I68" s="10">
        <v>44056</v>
      </c>
      <c r="J68" s="33">
        <v>13437.82</v>
      </c>
      <c r="K68" s="25"/>
      <c r="L68" s="25"/>
      <c r="M68" s="25"/>
      <c r="N68" s="25"/>
    </row>
    <row r="69" spans="1:14" x14ac:dyDescent="0.25">
      <c r="A69" s="11" t="s">
        <v>34</v>
      </c>
      <c r="B69" s="8">
        <v>334800</v>
      </c>
      <c r="C69" s="4" t="s">
        <v>54</v>
      </c>
      <c r="D69" s="11" t="s">
        <v>34</v>
      </c>
      <c r="E69" s="4" t="s">
        <v>29</v>
      </c>
      <c r="F69" s="9">
        <v>10</v>
      </c>
      <c r="G69" s="10">
        <v>44049</v>
      </c>
      <c r="H69" s="9">
        <v>0</v>
      </c>
      <c r="I69" s="10">
        <v>44056</v>
      </c>
      <c r="J69" s="33">
        <v>19091.2</v>
      </c>
    </row>
    <row r="70" spans="1:14" x14ac:dyDescent="0.25">
      <c r="A70" s="4" t="s">
        <v>35</v>
      </c>
      <c r="B70" s="8">
        <v>657930</v>
      </c>
      <c r="C70" s="4" t="s">
        <v>46</v>
      </c>
      <c r="D70" s="4" t="s">
        <v>35</v>
      </c>
      <c r="E70" s="4" t="s">
        <v>29</v>
      </c>
      <c r="F70" s="9">
        <v>1743332</v>
      </c>
      <c r="G70" s="10">
        <v>44047</v>
      </c>
      <c r="H70" s="9">
        <v>0</v>
      </c>
      <c r="I70" s="10">
        <v>44056</v>
      </c>
      <c r="J70" s="33">
        <v>3499.65</v>
      </c>
    </row>
    <row r="71" spans="1:14" x14ac:dyDescent="0.25">
      <c r="A71" s="4" t="s">
        <v>35</v>
      </c>
      <c r="B71" s="8">
        <v>657930</v>
      </c>
      <c r="C71" s="4" t="s">
        <v>46</v>
      </c>
      <c r="D71" s="4" t="s">
        <v>35</v>
      </c>
      <c r="E71" s="4" t="s">
        <v>29</v>
      </c>
      <c r="F71" s="9">
        <v>1743332</v>
      </c>
      <c r="G71" s="10">
        <v>44047</v>
      </c>
      <c r="H71" s="9">
        <v>0</v>
      </c>
      <c r="I71" s="10">
        <v>44056</v>
      </c>
      <c r="J71" s="33">
        <v>3499.65</v>
      </c>
    </row>
    <row r="72" spans="1:14" x14ac:dyDescent="0.25">
      <c r="A72" s="4" t="s">
        <v>35</v>
      </c>
      <c r="B72" s="8">
        <v>657930</v>
      </c>
      <c r="C72" s="4" t="s">
        <v>44</v>
      </c>
      <c r="D72" s="4" t="s">
        <v>35</v>
      </c>
      <c r="E72" s="4" t="s">
        <v>29</v>
      </c>
      <c r="F72" s="9">
        <v>17422</v>
      </c>
      <c r="G72" s="10">
        <v>44046</v>
      </c>
      <c r="H72" s="9">
        <v>0</v>
      </c>
      <c r="I72" s="10">
        <v>44056</v>
      </c>
      <c r="J72" s="33">
        <v>5535.36</v>
      </c>
    </row>
    <row r="73" spans="1:14" x14ac:dyDescent="0.25">
      <c r="A73" s="4" t="s">
        <v>35</v>
      </c>
      <c r="B73" s="8">
        <v>657930</v>
      </c>
      <c r="C73" s="4" t="s">
        <v>46</v>
      </c>
      <c r="D73" s="4" t="s">
        <v>35</v>
      </c>
      <c r="E73" s="4" t="s">
        <v>29</v>
      </c>
      <c r="F73" s="9">
        <v>1743332</v>
      </c>
      <c r="G73" s="10">
        <v>44047</v>
      </c>
      <c r="H73" s="9">
        <v>0</v>
      </c>
      <c r="I73" s="10">
        <v>44056</v>
      </c>
      <c r="J73" s="33">
        <v>3500.7</v>
      </c>
    </row>
    <row r="74" spans="1:14" x14ac:dyDescent="0.25">
      <c r="A74" s="11" t="s">
        <v>34</v>
      </c>
      <c r="B74" s="8">
        <v>334800</v>
      </c>
      <c r="C74" s="4" t="s">
        <v>55</v>
      </c>
      <c r="D74" s="11" t="s">
        <v>34</v>
      </c>
      <c r="E74" s="4" t="s">
        <v>29</v>
      </c>
      <c r="F74" s="9">
        <v>125</v>
      </c>
      <c r="G74" s="10">
        <v>44048</v>
      </c>
      <c r="H74" s="9">
        <v>0</v>
      </c>
      <c r="I74" s="10">
        <v>44056</v>
      </c>
      <c r="J74" s="33">
        <v>3359.46</v>
      </c>
    </row>
    <row r="75" spans="1:14" x14ac:dyDescent="0.25">
      <c r="A75" s="11" t="s">
        <v>34</v>
      </c>
      <c r="B75" s="8">
        <v>334800</v>
      </c>
      <c r="C75" s="4" t="s">
        <v>56</v>
      </c>
      <c r="D75" s="11" t="s">
        <v>34</v>
      </c>
      <c r="E75" s="4" t="s">
        <v>29</v>
      </c>
      <c r="F75" s="9">
        <v>279</v>
      </c>
      <c r="G75" s="10">
        <v>44053</v>
      </c>
      <c r="H75" s="9">
        <v>0</v>
      </c>
      <c r="I75" s="10">
        <v>44060</v>
      </c>
      <c r="J75" s="33">
        <v>5039.1899999999996</v>
      </c>
    </row>
    <row r="76" spans="1:14" x14ac:dyDescent="0.25">
      <c r="A76" s="4" t="s">
        <v>35</v>
      </c>
      <c r="B76" s="8">
        <v>657930</v>
      </c>
      <c r="C76" s="4" t="s">
        <v>57</v>
      </c>
      <c r="D76" s="4" t="s">
        <v>35</v>
      </c>
      <c r="E76" s="4" t="s">
        <v>29</v>
      </c>
      <c r="F76" s="9">
        <v>91992</v>
      </c>
      <c r="G76" s="10">
        <v>44053</v>
      </c>
      <c r="H76" s="9">
        <v>0</v>
      </c>
      <c r="I76" s="10">
        <v>44062</v>
      </c>
      <c r="J76" s="33">
        <v>11985</v>
      </c>
    </row>
    <row r="77" spans="1:14" x14ac:dyDescent="0.25">
      <c r="A77" s="4" t="s">
        <v>35</v>
      </c>
      <c r="B77" s="8">
        <v>657930</v>
      </c>
      <c r="C77" s="4" t="s">
        <v>58</v>
      </c>
      <c r="D77" s="4" t="s">
        <v>35</v>
      </c>
      <c r="E77" s="4" t="s">
        <v>29</v>
      </c>
      <c r="F77" s="9">
        <v>2110762</v>
      </c>
      <c r="G77" s="10">
        <v>44053</v>
      </c>
      <c r="H77" s="9">
        <v>0</v>
      </c>
      <c r="I77" s="10">
        <v>44063</v>
      </c>
      <c r="J77" s="33">
        <v>15262.5</v>
      </c>
    </row>
    <row r="78" spans="1:14" x14ac:dyDescent="0.25">
      <c r="A78" s="4" t="s">
        <v>35</v>
      </c>
      <c r="B78" s="8">
        <v>657930</v>
      </c>
      <c r="C78" s="4" t="s">
        <v>58</v>
      </c>
      <c r="D78" s="4" t="s">
        <v>35</v>
      </c>
      <c r="E78" s="4" t="s">
        <v>29</v>
      </c>
      <c r="F78" s="9">
        <v>2110762</v>
      </c>
      <c r="G78" s="10">
        <v>44053</v>
      </c>
      <c r="H78" s="9">
        <v>0</v>
      </c>
      <c r="I78" s="10">
        <v>44063</v>
      </c>
      <c r="J78" s="33">
        <v>15262.5</v>
      </c>
    </row>
    <row r="79" spans="1:14" x14ac:dyDescent="0.25">
      <c r="A79" s="11" t="s">
        <v>34</v>
      </c>
      <c r="B79" s="8">
        <v>334800</v>
      </c>
      <c r="C79" s="4" t="s">
        <v>59</v>
      </c>
      <c r="D79" s="11" t="s">
        <v>34</v>
      </c>
      <c r="E79" s="4" t="s">
        <v>29</v>
      </c>
      <c r="F79" s="9">
        <v>110</v>
      </c>
      <c r="G79" s="10">
        <v>44046</v>
      </c>
      <c r="H79" s="9">
        <v>0</v>
      </c>
      <c r="I79" s="10">
        <v>44063</v>
      </c>
      <c r="J79" s="33">
        <v>17357.18</v>
      </c>
    </row>
    <row r="80" spans="1:14" x14ac:dyDescent="0.25">
      <c r="A80" s="4" t="s">
        <v>35</v>
      </c>
      <c r="B80" s="8">
        <v>657930</v>
      </c>
      <c r="C80" s="4" t="s">
        <v>58</v>
      </c>
      <c r="D80" s="4" t="s">
        <v>35</v>
      </c>
      <c r="E80" s="4" t="s">
        <v>29</v>
      </c>
      <c r="F80" s="9">
        <v>2112824</v>
      </c>
      <c r="G80" s="10">
        <v>44056</v>
      </c>
      <c r="H80" s="9">
        <v>0</v>
      </c>
      <c r="I80" s="10">
        <v>44071</v>
      </c>
      <c r="J80" s="33">
        <v>38710</v>
      </c>
    </row>
    <row r="81" spans="1:14" x14ac:dyDescent="0.25">
      <c r="A81" s="4" t="s">
        <v>35</v>
      </c>
      <c r="B81" s="8">
        <v>657930</v>
      </c>
      <c r="C81" s="4" t="s">
        <v>60</v>
      </c>
      <c r="D81" s="4" t="s">
        <v>35</v>
      </c>
      <c r="E81" s="4" t="s">
        <v>29</v>
      </c>
      <c r="F81" s="9">
        <v>74702</v>
      </c>
      <c r="G81" s="10">
        <v>44061</v>
      </c>
      <c r="H81" s="9">
        <v>0</v>
      </c>
      <c r="I81" s="10">
        <v>44071</v>
      </c>
      <c r="J81" s="33">
        <v>2450</v>
      </c>
    </row>
    <row r="82" spans="1:14" x14ac:dyDescent="0.25">
      <c r="A82" s="4" t="s">
        <v>35</v>
      </c>
      <c r="B82" s="8">
        <v>657930</v>
      </c>
      <c r="C82" s="4" t="s">
        <v>61</v>
      </c>
      <c r="D82" s="4" t="s">
        <v>35</v>
      </c>
      <c r="E82" s="4" t="s">
        <v>29</v>
      </c>
      <c r="F82" s="9">
        <v>559850</v>
      </c>
      <c r="G82" s="10">
        <v>44060</v>
      </c>
      <c r="H82" s="9">
        <v>0</v>
      </c>
      <c r="I82" s="10">
        <v>44071</v>
      </c>
      <c r="J82" s="33">
        <v>1244.75</v>
      </c>
    </row>
    <row r="83" spans="1:14" x14ac:dyDescent="0.25">
      <c r="A83" s="4" t="s">
        <v>35</v>
      </c>
      <c r="B83" s="8">
        <v>657930</v>
      </c>
      <c r="C83" s="4" t="s">
        <v>57</v>
      </c>
      <c r="D83" s="4" t="s">
        <v>35</v>
      </c>
      <c r="E83" s="4" t="s">
        <v>29</v>
      </c>
      <c r="F83" s="9">
        <v>1233302</v>
      </c>
      <c r="G83" s="10">
        <v>44076</v>
      </c>
      <c r="H83" s="9">
        <v>0</v>
      </c>
      <c r="I83" s="10">
        <v>44076</v>
      </c>
      <c r="J83" s="33">
        <v>41600</v>
      </c>
      <c r="K83" s="31" t="s">
        <v>30</v>
      </c>
    </row>
    <row r="84" spans="1:14" x14ac:dyDescent="0.25">
      <c r="A84" s="4" t="s">
        <v>35</v>
      </c>
      <c r="B84" s="8">
        <v>657930</v>
      </c>
      <c r="C84" s="4" t="s">
        <v>62</v>
      </c>
      <c r="D84" s="4" t="s">
        <v>35</v>
      </c>
      <c r="E84" s="4" t="s">
        <v>29</v>
      </c>
      <c r="F84" s="9">
        <v>276039</v>
      </c>
      <c r="G84" s="10">
        <v>44070</v>
      </c>
      <c r="H84" s="9">
        <v>0</v>
      </c>
      <c r="I84" s="10">
        <v>44078</v>
      </c>
      <c r="J84" s="33">
        <v>27341.64</v>
      </c>
    </row>
    <row r="85" spans="1:14" x14ac:dyDescent="0.25">
      <c r="A85" s="4" t="s">
        <v>35</v>
      </c>
      <c r="B85" s="8">
        <v>657930</v>
      </c>
      <c r="C85" s="4" t="s">
        <v>62</v>
      </c>
      <c r="D85" s="4" t="s">
        <v>35</v>
      </c>
      <c r="E85" s="4" t="s">
        <v>29</v>
      </c>
      <c r="F85" s="9">
        <v>276039</v>
      </c>
      <c r="G85" s="10">
        <v>44070</v>
      </c>
      <c r="H85" s="9">
        <v>0</v>
      </c>
      <c r="I85" s="10">
        <v>44078</v>
      </c>
      <c r="J85" s="33">
        <v>27341.64</v>
      </c>
    </row>
    <row r="86" spans="1:14" x14ac:dyDescent="0.25">
      <c r="A86" s="4" t="s">
        <v>35</v>
      </c>
      <c r="B86" s="8">
        <v>657930</v>
      </c>
      <c r="C86" s="4" t="s">
        <v>62</v>
      </c>
      <c r="D86" s="4" t="s">
        <v>35</v>
      </c>
      <c r="E86" s="4" t="s">
        <v>29</v>
      </c>
      <c r="F86" s="9">
        <v>276039</v>
      </c>
      <c r="G86" s="10">
        <v>44070</v>
      </c>
      <c r="H86" s="9">
        <v>0</v>
      </c>
      <c r="I86" s="10">
        <v>44078</v>
      </c>
      <c r="J86" s="33">
        <v>27341.72</v>
      </c>
    </row>
    <row r="87" spans="1:14" x14ac:dyDescent="0.25">
      <c r="A87" s="4" t="s">
        <v>35</v>
      </c>
      <c r="B87" s="8">
        <v>657930</v>
      </c>
      <c r="C87" s="11" t="s">
        <v>61</v>
      </c>
      <c r="D87" s="4" t="s">
        <v>35</v>
      </c>
      <c r="E87" s="4" t="s">
        <v>29</v>
      </c>
      <c r="F87" s="9">
        <v>559850</v>
      </c>
      <c r="G87" s="10">
        <v>44060</v>
      </c>
      <c r="H87" s="9">
        <v>0</v>
      </c>
      <c r="I87" s="10">
        <v>44078</v>
      </c>
      <c r="J87" s="33">
        <v>1244.75</v>
      </c>
    </row>
    <row r="88" spans="1:14" x14ac:dyDescent="0.25">
      <c r="A88" s="11" t="s">
        <v>34</v>
      </c>
      <c r="B88" s="8">
        <v>334800</v>
      </c>
      <c r="C88" s="4" t="s">
        <v>54</v>
      </c>
      <c r="D88" s="11" t="s">
        <v>34</v>
      </c>
      <c r="E88" s="4" t="s">
        <v>29</v>
      </c>
      <c r="F88" s="9">
        <v>14</v>
      </c>
      <c r="G88" s="10">
        <v>44075</v>
      </c>
      <c r="H88" s="9">
        <v>0</v>
      </c>
      <c r="I88" s="10">
        <v>44082</v>
      </c>
      <c r="J88" s="33">
        <v>6562.6</v>
      </c>
    </row>
    <row r="89" spans="1:14" x14ac:dyDescent="0.25">
      <c r="A89" s="11" t="s">
        <v>34</v>
      </c>
      <c r="B89" s="8">
        <v>334800</v>
      </c>
      <c r="C89" s="4" t="s">
        <v>54</v>
      </c>
      <c r="D89" s="11" t="s">
        <v>34</v>
      </c>
      <c r="E89" s="4" t="s">
        <v>29</v>
      </c>
      <c r="F89" s="9">
        <v>16</v>
      </c>
      <c r="G89" s="10">
        <v>44075</v>
      </c>
      <c r="H89" s="9">
        <v>0</v>
      </c>
      <c r="I89" s="10">
        <v>44082</v>
      </c>
      <c r="J89" s="33">
        <v>1789.8</v>
      </c>
    </row>
    <row r="90" spans="1:14" x14ac:dyDescent="0.25">
      <c r="A90" s="11" t="s">
        <v>34</v>
      </c>
      <c r="B90" s="8">
        <v>334800</v>
      </c>
      <c r="C90" s="4" t="s">
        <v>63</v>
      </c>
      <c r="D90" s="11" t="s">
        <v>34</v>
      </c>
      <c r="E90" s="4" t="s">
        <v>29</v>
      </c>
      <c r="F90" s="9">
        <v>95</v>
      </c>
      <c r="G90" s="10">
        <v>44075</v>
      </c>
      <c r="H90" s="9">
        <v>0</v>
      </c>
      <c r="I90" s="10">
        <v>44082</v>
      </c>
      <c r="J90" s="33">
        <v>3507.06</v>
      </c>
    </row>
    <row r="91" spans="1:14" ht="22.5" x14ac:dyDescent="0.25">
      <c r="A91" s="11" t="s">
        <v>38</v>
      </c>
      <c r="B91" s="12">
        <v>118308</v>
      </c>
      <c r="C91" s="28" t="s">
        <v>39</v>
      </c>
      <c r="D91" s="11" t="s">
        <v>38</v>
      </c>
      <c r="E91" s="11" t="s">
        <v>40</v>
      </c>
      <c r="F91" s="13" t="s">
        <v>41</v>
      </c>
      <c r="G91" s="10">
        <v>44082</v>
      </c>
      <c r="H91" s="9">
        <v>0</v>
      </c>
      <c r="I91" s="10">
        <v>44082</v>
      </c>
      <c r="J91" s="33">
        <v>39558.25</v>
      </c>
      <c r="K91" s="25"/>
      <c r="L91" s="25"/>
      <c r="M91" s="25"/>
      <c r="N91" s="25"/>
    </row>
    <row r="92" spans="1:14" ht="22.5" x14ac:dyDescent="0.25">
      <c r="A92" s="11" t="s">
        <v>42</v>
      </c>
      <c r="B92" s="12">
        <v>325573.5</v>
      </c>
      <c r="C92" s="28" t="s">
        <v>39</v>
      </c>
      <c r="D92" s="11" t="s">
        <v>42</v>
      </c>
      <c r="E92" s="11" t="s">
        <v>40</v>
      </c>
      <c r="F92" s="13" t="s">
        <v>41</v>
      </c>
      <c r="G92" s="10">
        <v>44082</v>
      </c>
      <c r="H92" s="9">
        <v>0</v>
      </c>
      <c r="I92" s="10">
        <v>44082</v>
      </c>
      <c r="J92" s="33">
        <v>109240.58</v>
      </c>
      <c r="K92" s="25"/>
      <c r="L92" s="25"/>
      <c r="M92" s="25"/>
      <c r="N92" s="29"/>
    </row>
    <row r="93" spans="1:14" ht="22.5" x14ac:dyDescent="0.25">
      <c r="A93" s="11" t="s">
        <v>42</v>
      </c>
      <c r="B93" s="12">
        <v>325573.5</v>
      </c>
      <c r="C93" s="28" t="s">
        <v>39</v>
      </c>
      <c r="D93" s="11" t="s">
        <v>42</v>
      </c>
      <c r="E93" s="11" t="s">
        <v>40</v>
      </c>
      <c r="F93" s="13" t="s">
        <v>41</v>
      </c>
      <c r="G93" s="10">
        <v>44082</v>
      </c>
      <c r="H93" s="9">
        <v>0</v>
      </c>
      <c r="I93" s="10">
        <v>44082</v>
      </c>
      <c r="J93" s="33">
        <v>62.3</v>
      </c>
      <c r="K93" s="25"/>
      <c r="L93" s="25"/>
      <c r="M93" s="25"/>
      <c r="N93" s="29"/>
    </row>
    <row r="94" spans="1:14" x14ac:dyDescent="0.25">
      <c r="A94" s="4" t="s">
        <v>35</v>
      </c>
      <c r="B94" s="8">
        <v>657930</v>
      </c>
      <c r="C94" s="4" t="s">
        <v>44</v>
      </c>
      <c r="D94" s="4" t="s">
        <v>35</v>
      </c>
      <c r="E94" s="4" t="s">
        <v>29</v>
      </c>
      <c r="F94" s="9">
        <v>1234235</v>
      </c>
      <c r="G94" s="10">
        <v>44075</v>
      </c>
      <c r="H94" s="9">
        <v>0</v>
      </c>
      <c r="I94" s="10">
        <v>44082</v>
      </c>
      <c r="J94" s="33">
        <v>7499.52</v>
      </c>
      <c r="K94" s="31" t="s">
        <v>30</v>
      </c>
    </row>
    <row r="95" spans="1:14" x14ac:dyDescent="0.25">
      <c r="A95" s="4" t="s">
        <v>35</v>
      </c>
      <c r="B95" s="8">
        <v>657930</v>
      </c>
      <c r="C95" s="4" t="s">
        <v>43</v>
      </c>
      <c r="D95" s="4" t="s">
        <v>35</v>
      </c>
      <c r="E95" s="4" t="s">
        <v>29</v>
      </c>
      <c r="F95" s="9">
        <v>78995</v>
      </c>
      <c r="G95" s="10">
        <v>44074</v>
      </c>
      <c r="H95" s="9">
        <v>0</v>
      </c>
      <c r="I95" s="10">
        <v>44082</v>
      </c>
      <c r="J95" s="33">
        <v>11880</v>
      </c>
    </row>
    <row r="96" spans="1:14" x14ac:dyDescent="0.25">
      <c r="A96" s="4" t="s">
        <v>35</v>
      </c>
      <c r="B96" s="8">
        <v>657930</v>
      </c>
      <c r="C96" s="4" t="s">
        <v>64</v>
      </c>
      <c r="D96" s="4" t="s">
        <v>35</v>
      </c>
      <c r="E96" s="4" t="s">
        <v>29</v>
      </c>
      <c r="F96" s="9">
        <v>373978</v>
      </c>
      <c r="G96" s="10">
        <v>44074</v>
      </c>
      <c r="H96" s="9">
        <v>0</v>
      </c>
      <c r="I96" s="10">
        <v>44082</v>
      </c>
      <c r="J96" s="33">
        <v>1870.55</v>
      </c>
    </row>
    <row r="97" spans="1:10" x14ac:dyDescent="0.25">
      <c r="A97" s="4" t="s">
        <v>35</v>
      </c>
      <c r="B97" s="8">
        <v>657930</v>
      </c>
      <c r="C97" s="4" t="s">
        <v>65</v>
      </c>
      <c r="D97" s="4" t="s">
        <v>35</v>
      </c>
      <c r="E97" s="4" t="s">
        <v>29</v>
      </c>
      <c r="F97" s="9">
        <v>8441711</v>
      </c>
      <c r="G97" s="10">
        <v>44071</v>
      </c>
      <c r="H97" s="9">
        <v>0</v>
      </c>
      <c r="I97" s="10">
        <v>44082</v>
      </c>
      <c r="J97" s="33">
        <v>6705.6</v>
      </c>
    </row>
    <row r="98" spans="1:10" x14ac:dyDescent="0.25">
      <c r="A98" s="11" t="s">
        <v>34</v>
      </c>
      <c r="B98" s="8">
        <v>334800</v>
      </c>
      <c r="C98" s="4" t="s">
        <v>59</v>
      </c>
      <c r="D98" s="11" t="s">
        <v>34</v>
      </c>
      <c r="E98" s="4" t="s">
        <v>29</v>
      </c>
      <c r="F98" s="9">
        <v>116</v>
      </c>
      <c r="G98" s="10">
        <v>44077</v>
      </c>
      <c r="H98" s="9">
        <v>0</v>
      </c>
      <c r="I98" s="10">
        <v>44085</v>
      </c>
      <c r="J98" s="33">
        <v>19036.91</v>
      </c>
    </row>
    <row r="99" spans="1:10" x14ac:dyDescent="0.25">
      <c r="A99" s="11" t="s">
        <v>34</v>
      </c>
      <c r="B99" s="8">
        <v>334800</v>
      </c>
      <c r="C99" s="4" t="s">
        <v>59</v>
      </c>
      <c r="D99" s="11" t="s">
        <v>34</v>
      </c>
      <c r="E99" s="4" t="s">
        <v>29</v>
      </c>
      <c r="F99" s="9">
        <v>118</v>
      </c>
      <c r="G99" s="10">
        <v>44077</v>
      </c>
      <c r="H99" s="9">
        <v>0</v>
      </c>
      <c r="I99" s="10">
        <v>44085</v>
      </c>
      <c r="J99" s="33">
        <v>15677.46</v>
      </c>
    </row>
    <row r="100" spans="1:10" x14ac:dyDescent="0.25">
      <c r="A100" s="4" t="s">
        <v>35</v>
      </c>
      <c r="B100" s="8">
        <v>657930</v>
      </c>
      <c r="C100" s="4" t="s">
        <v>43</v>
      </c>
      <c r="D100" s="4" t="s">
        <v>35</v>
      </c>
      <c r="E100" s="4" t="s">
        <v>29</v>
      </c>
      <c r="F100" s="9">
        <v>78995</v>
      </c>
      <c r="G100" s="10">
        <v>44074</v>
      </c>
      <c r="H100" s="9">
        <v>0</v>
      </c>
      <c r="I100" s="10">
        <v>44085</v>
      </c>
      <c r="J100" s="33">
        <v>11880</v>
      </c>
    </row>
    <row r="101" spans="1:10" x14ac:dyDescent="0.25">
      <c r="A101" s="4" t="s">
        <v>35</v>
      </c>
      <c r="B101" s="8">
        <v>657930</v>
      </c>
      <c r="C101" s="4" t="s">
        <v>66</v>
      </c>
      <c r="D101" s="4" t="s">
        <v>35</v>
      </c>
      <c r="E101" s="4" t="s">
        <v>29</v>
      </c>
      <c r="F101" s="9">
        <v>370226</v>
      </c>
      <c r="G101" s="10">
        <v>44060</v>
      </c>
      <c r="H101" s="9">
        <v>0</v>
      </c>
      <c r="I101" s="10">
        <v>44085</v>
      </c>
      <c r="J101" s="33">
        <v>8829.64</v>
      </c>
    </row>
    <row r="102" spans="1:10" x14ac:dyDescent="0.25">
      <c r="A102" s="11" t="s">
        <v>34</v>
      </c>
      <c r="B102" s="8">
        <v>334800</v>
      </c>
      <c r="C102" s="4" t="s">
        <v>55</v>
      </c>
      <c r="D102" s="11" t="s">
        <v>34</v>
      </c>
      <c r="E102" s="4" t="s">
        <v>29</v>
      </c>
      <c r="F102" s="9">
        <v>177</v>
      </c>
      <c r="G102" s="10">
        <v>44077</v>
      </c>
      <c r="H102" s="9">
        <v>0</v>
      </c>
      <c r="I102" s="10">
        <v>44088</v>
      </c>
      <c r="J102" s="33">
        <v>8399.58</v>
      </c>
    </row>
    <row r="103" spans="1:10" x14ac:dyDescent="0.25">
      <c r="A103" s="11" t="s">
        <v>34</v>
      </c>
      <c r="B103" s="8">
        <v>334800</v>
      </c>
      <c r="C103" s="4" t="s">
        <v>55</v>
      </c>
      <c r="D103" s="11" t="s">
        <v>34</v>
      </c>
      <c r="E103" s="4" t="s">
        <v>29</v>
      </c>
      <c r="F103" s="9">
        <v>178</v>
      </c>
      <c r="G103" s="10">
        <v>44077</v>
      </c>
      <c r="H103" s="9">
        <v>0</v>
      </c>
      <c r="I103" s="10">
        <v>44088</v>
      </c>
      <c r="J103" s="33">
        <v>5038.8100000000004</v>
      </c>
    </row>
    <row r="104" spans="1:10" x14ac:dyDescent="0.25">
      <c r="A104" s="4" t="s">
        <v>35</v>
      </c>
      <c r="B104" s="8">
        <v>657930</v>
      </c>
      <c r="C104" s="4" t="s">
        <v>64</v>
      </c>
      <c r="D104" s="4" t="s">
        <v>35</v>
      </c>
      <c r="E104" s="4" t="s">
        <v>29</v>
      </c>
      <c r="F104" s="13" t="s">
        <v>67</v>
      </c>
      <c r="G104" s="10">
        <v>44074</v>
      </c>
      <c r="H104" s="9">
        <v>0</v>
      </c>
      <c r="I104" s="10">
        <v>44088</v>
      </c>
      <c r="J104" s="33">
        <v>1870.55</v>
      </c>
    </row>
    <row r="105" spans="1:10" x14ac:dyDescent="0.25">
      <c r="A105" s="11" t="s">
        <v>34</v>
      </c>
      <c r="B105" s="8">
        <v>334800</v>
      </c>
      <c r="C105" s="11" t="s">
        <v>47</v>
      </c>
      <c r="D105" s="11" t="s">
        <v>34</v>
      </c>
      <c r="E105" s="4" t="s">
        <v>29</v>
      </c>
      <c r="F105" s="9">
        <v>26</v>
      </c>
      <c r="G105" s="10">
        <v>44075</v>
      </c>
      <c r="H105" s="9">
        <v>0</v>
      </c>
      <c r="I105" s="10">
        <v>44089</v>
      </c>
      <c r="J105" s="33">
        <v>25755.82</v>
      </c>
    </row>
    <row r="106" spans="1:10" x14ac:dyDescent="0.25">
      <c r="A106" s="11" t="s">
        <v>34</v>
      </c>
      <c r="B106" s="8">
        <v>334800</v>
      </c>
      <c r="C106" s="11" t="s">
        <v>47</v>
      </c>
      <c r="D106" s="11" t="s">
        <v>34</v>
      </c>
      <c r="E106" s="4" t="s">
        <v>29</v>
      </c>
      <c r="F106" s="9">
        <v>27</v>
      </c>
      <c r="G106" s="10">
        <v>44075</v>
      </c>
      <c r="H106" s="9">
        <v>0</v>
      </c>
      <c r="I106" s="10">
        <v>44089</v>
      </c>
      <c r="J106" s="33">
        <v>31914.82</v>
      </c>
    </row>
    <row r="107" spans="1:10" x14ac:dyDescent="0.25">
      <c r="A107" s="11" t="s">
        <v>34</v>
      </c>
      <c r="B107" s="8">
        <v>334800</v>
      </c>
      <c r="C107" s="11" t="s">
        <v>69</v>
      </c>
      <c r="D107" s="11" t="s">
        <v>34</v>
      </c>
      <c r="E107" s="4" t="s">
        <v>29</v>
      </c>
      <c r="F107" s="9">
        <v>248</v>
      </c>
      <c r="G107" s="10">
        <v>44076</v>
      </c>
      <c r="H107" s="9">
        <v>0</v>
      </c>
      <c r="I107" s="10">
        <v>44089</v>
      </c>
      <c r="J107" s="33">
        <v>6998.39</v>
      </c>
    </row>
    <row r="108" spans="1:10" x14ac:dyDescent="0.25">
      <c r="A108" s="11" t="s">
        <v>34</v>
      </c>
      <c r="B108" s="8">
        <v>334800</v>
      </c>
      <c r="C108" s="4" t="s">
        <v>53</v>
      </c>
      <c r="D108" s="11" t="s">
        <v>34</v>
      </c>
      <c r="E108" s="4" t="s">
        <v>29</v>
      </c>
      <c r="F108" s="9">
        <v>420</v>
      </c>
      <c r="G108" s="10">
        <v>44077</v>
      </c>
      <c r="H108" s="9">
        <v>0</v>
      </c>
      <c r="I108" s="10">
        <v>44089</v>
      </c>
      <c r="J108" s="33">
        <v>6718.91</v>
      </c>
    </row>
    <row r="109" spans="1:10" x14ac:dyDescent="0.25">
      <c r="A109" s="11" t="s">
        <v>34</v>
      </c>
      <c r="B109" s="8">
        <v>334800</v>
      </c>
      <c r="C109" s="4" t="s">
        <v>48</v>
      </c>
      <c r="D109" s="11" t="s">
        <v>34</v>
      </c>
      <c r="E109" s="4" t="s">
        <v>29</v>
      </c>
      <c r="F109" s="9">
        <v>386</v>
      </c>
      <c r="G109" s="10">
        <v>44075</v>
      </c>
      <c r="H109" s="9">
        <v>0</v>
      </c>
      <c r="I109" s="10">
        <v>44090</v>
      </c>
      <c r="J109" s="33">
        <v>11057.64</v>
      </c>
    </row>
    <row r="110" spans="1:10" x14ac:dyDescent="0.25">
      <c r="A110" s="11" t="s">
        <v>34</v>
      </c>
      <c r="B110" s="8">
        <v>334800</v>
      </c>
      <c r="C110" s="4" t="s">
        <v>70</v>
      </c>
      <c r="D110" s="11" t="s">
        <v>34</v>
      </c>
      <c r="E110" s="4" t="s">
        <v>29</v>
      </c>
      <c r="F110" s="9">
        <v>64</v>
      </c>
      <c r="G110" s="10">
        <v>44084</v>
      </c>
      <c r="H110" s="9">
        <v>0</v>
      </c>
      <c r="I110" s="10">
        <v>44091</v>
      </c>
      <c r="J110" s="33">
        <v>2239.2600000000002</v>
      </c>
    </row>
    <row r="111" spans="1:10" x14ac:dyDescent="0.25">
      <c r="A111" s="11" t="s">
        <v>49</v>
      </c>
      <c r="B111" s="8">
        <v>0</v>
      </c>
      <c r="C111" s="4" t="s">
        <v>50</v>
      </c>
      <c r="D111" s="11" t="s">
        <v>49</v>
      </c>
      <c r="E111" s="4" t="s">
        <v>51</v>
      </c>
      <c r="F111" s="9">
        <v>0</v>
      </c>
      <c r="G111" s="10">
        <v>44091</v>
      </c>
      <c r="H111" s="9">
        <v>0</v>
      </c>
      <c r="I111" s="10">
        <v>44091</v>
      </c>
      <c r="J111" s="33">
        <v>10.45</v>
      </c>
    </row>
    <row r="112" spans="1:10" x14ac:dyDescent="0.25">
      <c r="A112" s="11" t="s">
        <v>34</v>
      </c>
      <c r="B112" s="8">
        <v>334800</v>
      </c>
      <c r="C112" s="4" t="s">
        <v>70</v>
      </c>
      <c r="D112" s="11" t="s">
        <v>34</v>
      </c>
      <c r="E112" s="4" t="s">
        <v>29</v>
      </c>
      <c r="F112" s="9">
        <v>65</v>
      </c>
      <c r="G112" s="10">
        <v>44089</v>
      </c>
      <c r="H112" s="9">
        <v>0</v>
      </c>
      <c r="I112" s="10">
        <v>44096</v>
      </c>
      <c r="J112" s="33">
        <v>3079.21</v>
      </c>
    </row>
    <row r="113" spans="1:11" x14ac:dyDescent="0.25">
      <c r="A113" s="11" t="s">
        <v>49</v>
      </c>
      <c r="B113" s="8">
        <v>0</v>
      </c>
      <c r="C113" s="4" t="s">
        <v>50</v>
      </c>
      <c r="D113" s="11" t="s">
        <v>49</v>
      </c>
      <c r="E113" s="4" t="s">
        <v>51</v>
      </c>
      <c r="F113" s="9">
        <v>0</v>
      </c>
      <c r="G113" s="10">
        <v>44096</v>
      </c>
      <c r="H113" s="9">
        <v>0</v>
      </c>
      <c r="I113" s="10">
        <v>44096</v>
      </c>
      <c r="J113" s="33">
        <v>10.45</v>
      </c>
    </row>
    <row r="114" spans="1:11" x14ac:dyDescent="0.25">
      <c r="A114" s="11" t="s">
        <v>34</v>
      </c>
      <c r="B114" s="8">
        <v>334800</v>
      </c>
      <c r="C114" s="4" t="s">
        <v>56</v>
      </c>
      <c r="D114" s="11" t="s">
        <v>34</v>
      </c>
      <c r="E114" s="4" t="s">
        <v>29</v>
      </c>
      <c r="F114" s="9">
        <v>283</v>
      </c>
      <c r="G114" s="10">
        <v>44089</v>
      </c>
      <c r="H114" s="9">
        <v>0</v>
      </c>
      <c r="I114" s="10">
        <v>44097</v>
      </c>
      <c r="J114" s="33">
        <v>12877.91</v>
      </c>
    </row>
    <row r="115" spans="1:11" x14ac:dyDescent="0.25">
      <c r="A115" s="4" t="s">
        <v>35</v>
      </c>
      <c r="B115" s="8">
        <v>657930</v>
      </c>
      <c r="C115" s="4" t="s">
        <v>71</v>
      </c>
      <c r="D115" s="4" t="s">
        <v>35</v>
      </c>
      <c r="E115" s="4" t="s">
        <v>29</v>
      </c>
      <c r="F115" s="9">
        <v>85725</v>
      </c>
      <c r="G115" s="10">
        <v>44085</v>
      </c>
      <c r="H115" s="9">
        <v>0</v>
      </c>
      <c r="I115" s="10">
        <v>44097</v>
      </c>
      <c r="J115" s="33">
        <v>2807.8</v>
      </c>
    </row>
    <row r="116" spans="1:11" x14ac:dyDescent="0.25">
      <c r="A116" s="4" t="s">
        <v>35</v>
      </c>
      <c r="B116" s="8">
        <v>657930</v>
      </c>
      <c r="C116" s="4" t="s">
        <v>71</v>
      </c>
      <c r="D116" s="4" t="s">
        <v>35</v>
      </c>
      <c r="E116" s="4" t="s">
        <v>29</v>
      </c>
      <c r="F116" s="9">
        <v>85725</v>
      </c>
      <c r="G116" s="10">
        <v>44085</v>
      </c>
      <c r="H116" s="9">
        <v>0</v>
      </c>
      <c r="I116" s="10">
        <v>44097</v>
      </c>
      <c r="J116" s="33">
        <v>2807.8</v>
      </c>
    </row>
    <row r="117" spans="1:11" x14ac:dyDescent="0.25">
      <c r="A117" s="4" t="s">
        <v>35</v>
      </c>
      <c r="B117" s="8">
        <v>657930</v>
      </c>
      <c r="C117" s="4" t="s">
        <v>71</v>
      </c>
      <c r="D117" s="4" t="s">
        <v>35</v>
      </c>
      <c r="E117" s="4" t="s">
        <v>29</v>
      </c>
      <c r="F117" s="9">
        <v>85725</v>
      </c>
      <c r="G117" s="10">
        <v>44085</v>
      </c>
      <c r="H117" s="9">
        <v>0</v>
      </c>
      <c r="I117" s="10">
        <v>44097</v>
      </c>
      <c r="J117" s="33">
        <v>2807.8</v>
      </c>
    </row>
    <row r="118" spans="1:11" x14ac:dyDescent="0.25">
      <c r="A118" s="4" t="s">
        <v>35</v>
      </c>
      <c r="B118" s="8">
        <v>657930</v>
      </c>
      <c r="C118" s="4" t="s">
        <v>71</v>
      </c>
      <c r="D118" s="4" t="s">
        <v>35</v>
      </c>
      <c r="E118" s="4" t="s">
        <v>29</v>
      </c>
      <c r="F118" s="9">
        <v>85741</v>
      </c>
      <c r="G118" s="10">
        <v>44088</v>
      </c>
      <c r="H118" s="9">
        <v>0</v>
      </c>
      <c r="I118" s="10">
        <v>44097</v>
      </c>
      <c r="J118" s="33">
        <v>7019.5</v>
      </c>
    </row>
    <row r="119" spans="1:11" x14ac:dyDescent="0.25">
      <c r="A119" s="4" t="s">
        <v>35</v>
      </c>
      <c r="B119" s="8">
        <v>657930</v>
      </c>
      <c r="C119" s="4" t="s">
        <v>71</v>
      </c>
      <c r="D119" s="4" t="s">
        <v>35</v>
      </c>
      <c r="E119" s="4" t="s">
        <v>29</v>
      </c>
      <c r="F119" s="9">
        <v>85741</v>
      </c>
      <c r="G119" s="10">
        <v>44088</v>
      </c>
      <c r="H119" s="9">
        <v>0</v>
      </c>
      <c r="I119" s="10">
        <v>44097</v>
      </c>
      <c r="J119" s="33">
        <v>7019.5</v>
      </c>
    </row>
    <row r="120" spans="1:11" x14ac:dyDescent="0.25">
      <c r="A120" s="4" t="s">
        <v>35</v>
      </c>
      <c r="B120" s="8">
        <v>657930</v>
      </c>
      <c r="C120" s="4" t="s">
        <v>71</v>
      </c>
      <c r="D120" s="4" t="s">
        <v>35</v>
      </c>
      <c r="E120" s="4" t="s">
        <v>29</v>
      </c>
      <c r="F120" s="9">
        <v>85940</v>
      </c>
      <c r="G120" s="10">
        <v>44095</v>
      </c>
      <c r="H120" s="9">
        <v>0</v>
      </c>
      <c r="I120" s="10">
        <v>44097</v>
      </c>
      <c r="J120" s="33">
        <v>14039</v>
      </c>
    </row>
    <row r="121" spans="1:11" x14ac:dyDescent="0.25">
      <c r="A121" s="4" t="s">
        <v>35</v>
      </c>
      <c r="B121" s="8">
        <v>657930</v>
      </c>
      <c r="C121" s="4" t="s">
        <v>71</v>
      </c>
      <c r="D121" s="4" t="s">
        <v>35</v>
      </c>
      <c r="E121" s="4" t="s">
        <v>29</v>
      </c>
      <c r="F121" s="9">
        <v>85940</v>
      </c>
      <c r="G121" s="10">
        <v>44095</v>
      </c>
      <c r="H121" s="9">
        <v>0</v>
      </c>
      <c r="I121" s="10">
        <v>44097</v>
      </c>
      <c r="J121" s="33">
        <v>14039</v>
      </c>
    </row>
    <row r="122" spans="1:11" x14ac:dyDescent="0.25">
      <c r="A122" s="11" t="s">
        <v>49</v>
      </c>
      <c r="B122" s="8">
        <v>0</v>
      </c>
      <c r="C122" s="4" t="s">
        <v>50</v>
      </c>
      <c r="D122" s="11" t="s">
        <v>49</v>
      </c>
      <c r="E122" s="4" t="s">
        <v>51</v>
      </c>
      <c r="F122" s="9">
        <v>0</v>
      </c>
      <c r="G122" s="10">
        <v>44097</v>
      </c>
      <c r="H122" s="9">
        <v>0</v>
      </c>
      <c r="I122" s="10">
        <v>44097</v>
      </c>
      <c r="J122" s="33">
        <v>10.45</v>
      </c>
    </row>
    <row r="123" spans="1:11" x14ac:dyDescent="0.25">
      <c r="A123" s="4" t="s">
        <v>35</v>
      </c>
      <c r="B123" s="8">
        <v>657930</v>
      </c>
      <c r="C123" s="4" t="s">
        <v>71</v>
      </c>
      <c r="D123" s="4" t="s">
        <v>35</v>
      </c>
      <c r="E123" s="4" t="s">
        <v>29</v>
      </c>
      <c r="F123" s="9">
        <v>85430</v>
      </c>
      <c r="G123" s="10">
        <v>44075</v>
      </c>
      <c r="H123" s="9">
        <v>0</v>
      </c>
      <c r="I123" s="10">
        <v>44102</v>
      </c>
      <c r="J123" s="33">
        <v>2060.5</v>
      </c>
    </row>
    <row r="124" spans="1:11" x14ac:dyDescent="0.25">
      <c r="A124" s="4" t="s">
        <v>35</v>
      </c>
      <c r="B124" s="8">
        <v>657930</v>
      </c>
      <c r="C124" s="4" t="s">
        <v>64</v>
      </c>
      <c r="D124" s="4" t="s">
        <v>35</v>
      </c>
      <c r="E124" s="4" t="s">
        <v>29</v>
      </c>
      <c r="F124" s="9">
        <v>374700</v>
      </c>
      <c r="G124" s="10">
        <v>44089</v>
      </c>
      <c r="H124" s="9">
        <v>0</v>
      </c>
      <c r="I124" s="10">
        <v>44102</v>
      </c>
      <c r="J124" s="33">
        <v>498.81</v>
      </c>
    </row>
    <row r="125" spans="1:11" x14ac:dyDescent="0.25">
      <c r="A125" s="4" t="s">
        <v>35</v>
      </c>
      <c r="B125" s="8">
        <v>657930</v>
      </c>
      <c r="C125" s="4" t="s">
        <v>64</v>
      </c>
      <c r="D125" s="4" t="s">
        <v>35</v>
      </c>
      <c r="E125" s="4" t="s">
        <v>29</v>
      </c>
      <c r="F125" s="9">
        <v>374700</v>
      </c>
      <c r="G125" s="10">
        <v>44089</v>
      </c>
      <c r="H125" s="9">
        <v>0</v>
      </c>
      <c r="I125" s="10">
        <v>44102</v>
      </c>
      <c r="J125" s="33">
        <v>498.81</v>
      </c>
    </row>
    <row r="126" spans="1:11" x14ac:dyDescent="0.25">
      <c r="A126" s="4" t="s">
        <v>35</v>
      </c>
      <c r="B126" s="8">
        <v>657930</v>
      </c>
      <c r="C126" s="4" t="s">
        <v>64</v>
      </c>
      <c r="D126" s="4" t="s">
        <v>35</v>
      </c>
      <c r="E126" s="4" t="s">
        <v>29</v>
      </c>
      <c r="F126" s="9">
        <v>374700</v>
      </c>
      <c r="G126" s="10">
        <v>44089</v>
      </c>
      <c r="H126" s="9">
        <v>0</v>
      </c>
      <c r="I126" s="10">
        <v>44102</v>
      </c>
      <c r="J126" s="33">
        <v>498.82</v>
      </c>
    </row>
    <row r="127" spans="1:11" x14ac:dyDescent="0.25">
      <c r="A127" s="4" t="s">
        <v>35</v>
      </c>
      <c r="B127" s="8">
        <v>657930</v>
      </c>
      <c r="C127" s="4" t="s">
        <v>58</v>
      </c>
      <c r="D127" s="4" t="s">
        <v>35</v>
      </c>
      <c r="E127" s="4" t="s">
        <v>29</v>
      </c>
      <c r="F127" s="9">
        <v>691499</v>
      </c>
      <c r="G127" s="10">
        <v>44075</v>
      </c>
      <c r="H127" s="9">
        <v>0</v>
      </c>
      <c r="I127" s="10">
        <v>44102</v>
      </c>
      <c r="J127" s="33">
        <v>1680</v>
      </c>
    </row>
    <row r="128" spans="1:11" x14ac:dyDescent="0.25">
      <c r="A128" s="4" t="s">
        <v>35</v>
      </c>
      <c r="B128" s="8">
        <v>657930</v>
      </c>
      <c r="C128" s="4" t="s">
        <v>71</v>
      </c>
      <c r="D128" s="4" t="s">
        <v>35</v>
      </c>
      <c r="E128" s="4" t="s">
        <v>29</v>
      </c>
      <c r="F128" s="9">
        <v>86096</v>
      </c>
      <c r="G128" s="10">
        <v>44102</v>
      </c>
      <c r="H128" s="9">
        <v>0</v>
      </c>
      <c r="I128" s="10">
        <v>44102</v>
      </c>
      <c r="J128" s="33">
        <v>13547.64</v>
      </c>
      <c r="K128" t="s">
        <v>30</v>
      </c>
    </row>
    <row r="129" spans="1:14" x14ac:dyDescent="0.25">
      <c r="A129" s="4" t="s">
        <v>35</v>
      </c>
      <c r="B129" s="8">
        <v>657930</v>
      </c>
      <c r="C129" s="4" t="s">
        <v>71</v>
      </c>
      <c r="D129" s="4" t="s">
        <v>35</v>
      </c>
      <c r="E129" s="4" t="s">
        <v>29</v>
      </c>
      <c r="F129" s="9">
        <v>86036</v>
      </c>
      <c r="G129" s="10">
        <v>44097</v>
      </c>
      <c r="H129" s="9">
        <v>0</v>
      </c>
      <c r="I129" s="10">
        <v>44103</v>
      </c>
      <c r="J129" s="33">
        <v>14039</v>
      </c>
    </row>
    <row r="130" spans="1:14" x14ac:dyDescent="0.25">
      <c r="A130" s="4" t="s">
        <v>35</v>
      </c>
      <c r="B130" s="8">
        <v>657930</v>
      </c>
      <c r="C130" s="4" t="s">
        <v>71</v>
      </c>
      <c r="D130" s="4" t="s">
        <v>35</v>
      </c>
      <c r="E130" s="4" t="s">
        <v>29</v>
      </c>
      <c r="F130" s="9">
        <v>86036</v>
      </c>
      <c r="G130" s="10">
        <v>44097</v>
      </c>
      <c r="H130" s="9">
        <v>0</v>
      </c>
      <c r="I130" s="10">
        <v>44103</v>
      </c>
      <c r="J130" s="33">
        <v>14039</v>
      </c>
    </row>
    <row r="131" spans="1:14" x14ac:dyDescent="0.25">
      <c r="A131" s="4" t="s">
        <v>35</v>
      </c>
      <c r="B131" s="8">
        <v>657930</v>
      </c>
      <c r="C131" s="4" t="s">
        <v>72</v>
      </c>
      <c r="D131" s="4" t="s">
        <v>35</v>
      </c>
      <c r="E131" s="4" t="s">
        <v>29</v>
      </c>
      <c r="F131" s="9">
        <v>2740591</v>
      </c>
      <c r="G131" s="10">
        <v>44092</v>
      </c>
      <c r="H131" s="9">
        <v>0</v>
      </c>
      <c r="I131" s="10">
        <v>44103</v>
      </c>
      <c r="J131" s="33">
        <v>15000</v>
      </c>
    </row>
    <row r="132" spans="1:14" x14ac:dyDescent="0.25">
      <c r="A132" s="4" t="s">
        <v>35</v>
      </c>
      <c r="B132" s="8">
        <v>657930</v>
      </c>
      <c r="C132" s="4" t="s">
        <v>72</v>
      </c>
      <c r="D132" s="4" t="s">
        <v>35</v>
      </c>
      <c r="E132" s="4" t="s">
        <v>29</v>
      </c>
      <c r="F132" s="9">
        <v>2740591</v>
      </c>
      <c r="G132" s="10">
        <v>44092</v>
      </c>
      <c r="H132" s="9">
        <v>0</v>
      </c>
      <c r="I132" s="10">
        <v>44103</v>
      </c>
      <c r="J132" s="33">
        <v>15000</v>
      </c>
    </row>
    <row r="133" spans="1:14" x14ac:dyDescent="0.25">
      <c r="A133" s="4" t="s">
        <v>35</v>
      </c>
      <c r="B133" s="8">
        <v>657930</v>
      </c>
      <c r="C133" s="4" t="s">
        <v>72</v>
      </c>
      <c r="D133" s="4" t="s">
        <v>35</v>
      </c>
      <c r="E133" s="4" t="s">
        <v>29</v>
      </c>
      <c r="F133" s="9">
        <v>2740591</v>
      </c>
      <c r="G133" s="10">
        <v>44092</v>
      </c>
      <c r="H133" s="9">
        <v>0</v>
      </c>
      <c r="I133" s="10">
        <v>44103</v>
      </c>
      <c r="J133" s="33">
        <v>15000</v>
      </c>
    </row>
    <row r="134" spans="1:14" x14ac:dyDescent="0.25">
      <c r="A134" s="4" t="s">
        <v>35</v>
      </c>
      <c r="B134" s="8">
        <v>657930</v>
      </c>
      <c r="C134" s="4" t="s">
        <v>72</v>
      </c>
      <c r="D134" s="4" t="s">
        <v>35</v>
      </c>
      <c r="E134" s="4" t="s">
        <v>29</v>
      </c>
      <c r="F134" s="9">
        <v>2740591</v>
      </c>
      <c r="G134" s="10">
        <v>44092</v>
      </c>
      <c r="H134" s="9">
        <v>0</v>
      </c>
      <c r="I134" s="10">
        <v>44103</v>
      </c>
      <c r="J134" s="33">
        <v>15000</v>
      </c>
    </row>
    <row r="135" spans="1:14" x14ac:dyDescent="0.25">
      <c r="A135" s="4" t="s">
        <v>35</v>
      </c>
      <c r="B135" s="8">
        <v>657930</v>
      </c>
      <c r="C135" s="4" t="s">
        <v>72</v>
      </c>
      <c r="D135" s="4" t="s">
        <v>35</v>
      </c>
      <c r="E135" s="4" t="s">
        <v>29</v>
      </c>
      <c r="F135" s="9">
        <v>2740591</v>
      </c>
      <c r="G135" s="10">
        <v>44092</v>
      </c>
      <c r="H135" s="9">
        <v>0</v>
      </c>
      <c r="I135" s="10">
        <v>44103</v>
      </c>
      <c r="J135" s="33">
        <v>15000</v>
      </c>
    </row>
    <row r="136" spans="1:14" x14ac:dyDescent="0.25">
      <c r="A136" s="4" t="s">
        <v>35</v>
      </c>
      <c r="B136" s="8">
        <v>657930</v>
      </c>
      <c r="C136" s="4" t="s">
        <v>65</v>
      </c>
      <c r="D136" s="4" t="s">
        <v>35</v>
      </c>
      <c r="E136" s="4" t="s">
        <v>29</v>
      </c>
      <c r="F136" s="9">
        <v>8503094</v>
      </c>
      <c r="G136" s="10">
        <v>44088</v>
      </c>
      <c r="H136" s="9">
        <v>0</v>
      </c>
      <c r="I136" s="10">
        <v>44103</v>
      </c>
      <c r="J136" s="33">
        <v>15200</v>
      </c>
    </row>
    <row r="137" spans="1:14" x14ac:dyDescent="0.25">
      <c r="A137" s="4" t="s">
        <v>35</v>
      </c>
      <c r="B137" s="8">
        <v>657930</v>
      </c>
      <c r="C137" s="4" t="s">
        <v>71</v>
      </c>
      <c r="D137" s="4" t="s">
        <v>35</v>
      </c>
      <c r="E137" s="4" t="s">
        <v>29</v>
      </c>
      <c r="F137" s="9">
        <v>86096</v>
      </c>
      <c r="G137" s="10">
        <v>44102</v>
      </c>
      <c r="H137" s="9">
        <v>0</v>
      </c>
      <c r="I137" s="10">
        <v>44104</v>
      </c>
      <c r="J137" s="33">
        <v>13547.63</v>
      </c>
    </row>
    <row r="138" spans="1:14" x14ac:dyDescent="0.25">
      <c r="A138" s="4" t="s">
        <v>35</v>
      </c>
      <c r="B138" s="8">
        <v>657930</v>
      </c>
      <c r="C138" s="4" t="s">
        <v>44</v>
      </c>
      <c r="D138" s="4" t="s">
        <v>35</v>
      </c>
      <c r="E138" s="4" t="s">
        <v>29</v>
      </c>
      <c r="F138" s="9">
        <v>20462</v>
      </c>
      <c r="G138" s="10">
        <v>44100</v>
      </c>
      <c r="H138" s="9">
        <v>0</v>
      </c>
      <c r="I138" s="10">
        <v>44109</v>
      </c>
      <c r="J138" s="33">
        <v>3225</v>
      </c>
    </row>
    <row r="139" spans="1:14" x14ac:dyDescent="0.25">
      <c r="A139" s="4" t="s">
        <v>35</v>
      </c>
      <c r="B139" s="8">
        <v>657930</v>
      </c>
      <c r="C139" s="4" t="s">
        <v>43</v>
      </c>
      <c r="D139" s="4" t="s">
        <v>35</v>
      </c>
      <c r="E139" s="4" t="s">
        <v>29</v>
      </c>
      <c r="F139" s="9">
        <v>81444</v>
      </c>
      <c r="G139" s="10">
        <v>44099</v>
      </c>
      <c r="H139" s="9">
        <v>0</v>
      </c>
      <c r="I139" s="10">
        <v>44109</v>
      </c>
      <c r="J139" s="33">
        <v>7920</v>
      </c>
    </row>
    <row r="140" spans="1:14" x14ac:dyDescent="0.25">
      <c r="A140" s="4" t="s">
        <v>35</v>
      </c>
      <c r="B140" s="8">
        <v>657930</v>
      </c>
      <c r="C140" s="4" t="s">
        <v>43</v>
      </c>
      <c r="D140" s="4" t="s">
        <v>35</v>
      </c>
      <c r="E140" s="4" t="s">
        <v>29</v>
      </c>
      <c r="F140" s="9">
        <v>81444</v>
      </c>
      <c r="G140" s="10">
        <v>44099</v>
      </c>
      <c r="H140" s="9">
        <v>0</v>
      </c>
      <c r="I140" s="10">
        <v>44109</v>
      </c>
      <c r="J140" s="33">
        <v>7920</v>
      </c>
    </row>
    <row r="141" spans="1:14" ht="22.5" x14ac:dyDescent="0.25">
      <c r="A141" s="11" t="s">
        <v>38</v>
      </c>
      <c r="B141" s="12">
        <v>118308</v>
      </c>
      <c r="C141" s="28" t="s">
        <v>39</v>
      </c>
      <c r="D141" s="11" t="s">
        <v>38</v>
      </c>
      <c r="E141" s="11" t="s">
        <v>40</v>
      </c>
      <c r="F141" s="13" t="s">
        <v>41</v>
      </c>
      <c r="G141" s="10">
        <v>44110</v>
      </c>
      <c r="H141" s="9">
        <v>0</v>
      </c>
      <c r="I141" s="10">
        <v>44110</v>
      </c>
      <c r="J141" s="33">
        <v>41159.879999999997</v>
      </c>
      <c r="K141" s="25"/>
      <c r="L141" s="25"/>
      <c r="M141" s="25"/>
      <c r="N141" s="25"/>
    </row>
    <row r="142" spans="1:14" ht="22.5" x14ac:dyDescent="0.25">
      <c r="A142" s="11" t="s">
        <v>42</v>
      </c>
      <c r="B142" s="12">
        <v>325573.5</v>
      </c>
      <c r="C142" s="28" t="s">
        <v>39</v>
      </c>
      <c r="D142" s="11" t="s">
        <v>42</v>
      </c>
      <c r="E142" s="11" t="s">
        <v>40</v>
      </c>
      <c r="F142" s="13" t="s">
        <v>41</v>
      </c>
      <c r="G142" s="10">
        <v>44110</v>
      </c>
      <c r="H142" s="9">
        <v>0</v>
      </c>
      <c r="I142" s="10">
        <v>44110</v>
      </c>
      <c r="J142" s="33">
        <v>106991.93</v>
      </c>
      <c r="K142" s="25"/>
      <c r="L142" s="25"/>
      <c r="M142" s="25"/>
      <c r="N142" s="29"/>
    </row>
    <row r="143" spans="1:14" x14ac:dyDescent="0.25">
      <c r="A143" s="4" t="s">
        <v>34</v>
      </c>
      <c r="B143" s="8">
        <v>334800</v>
      </c>
      <c r="C143" s="4" t="s">
        <v>47</v>
      </c>
      <c r="D143" s="4" t="s">
        <v>34</v>
      </c>
      <c r="E143" s="4" t="s">
        <v>29</v>
      </c>
      <c r="F143" s="9">
        <v>31</v>
      </c>
      <c r="G143" s="10">
        <v>44105</v>
      </c>
      <c r="H143" s="9">
        <v>0</v>
      </c>
      <c r="I143" s="10">
        <v>44110</v>
      </c>
      <c r="J143" s="19">
        <v>14027.73</v>
      </c>
    </row>
    <row r="144" spans="1:14" x14ac:dyDescent="0.25">
      <c r="A144" s="4" t="s">
        <v>34</v>
      </c>
      <c r="B144" s="8">
        <v>334800</v>
      </c>
      <c r="C144" s="4" t="s">
        <v>47</v>
      </c>
      <c r="D144" s="4" t="s">
        <v>34</v>
      </c>
      <c r="E144" s="4" t="s">
        <v>29</v>
      </c>
      <c r="F144" s="9">
        <v>30</v>
      </c>
      <c r="G144" s="10">
        <v>44105</v>
      </c>
      <c r="H144" s="9">
        <v>0</v>
      </c>
      <c r="I144" s="10">
        <v>44112</v>
      </c>
      <c r="J144" s="19">
        <v>33594.550000000003</v>
      </c>
    </row>
    <row r="145" spans="1:11" x14ac:dyDescent="0.25">
      <c r="A145" s="4" t="s">
        <v>34</v>
      </c>
      <c r="B145" s="8">
        <v>334800</v>
      </c>
      <c r="C145" s="4" t="s">
        <v>47</v>
      </c>
      <c r="D145" s="4" t="s">
        <v>34</v>
      </c>
      <c r="E145" s="4" t="s">
        <v>29</v>
      </c>
      <c r="F145" s="9">
        <v>31</v>
      </c>
      <c r="G145" s="10">
        <v>44105</v>
      </c>
      <c r="H145" s="9">
        <v>0</v>
      </c>
      <c r="I145" s="10">
        <v>44112</v>
      </c>
      <c r="J145" s="19">
        <v>12847.91</v>
      </c>
    </row>
    <row r="146" spans="1:11" x14ac:dyDescent="0.25">
      <c r="A146" s="4" t="s">
        <v>34</v>
      </c>
      <c r="B146" s="8">
        <v>334800</v>
      </c>
      <c r="C146" s="4" t="s">
        <v>59</v>
      </c>
      <c r="D146" s="4" t="s">
        <v>34</v>
      </c>
      <c r="E146" s="4" t="s">
        <v>29</v>
      </c>
      <c r="F146" s="9">
        <v>123</v>
      </c>
      <c r="G146" s="10">
        <v>44106</v>
      </c>
      <c r="H146" s="9">
        <v>0</v>
      </c>
      <c r="I146" s="10">
        <v>44119</v>
      </c>
      <c r="J146" s="19">
        <v>14557.63</v>
      </c>
    </row>
    <row r="147" spans="1:11" x14ac:dyDescent="0.25">
      <c r="A147" s="63" t="s">
        <v>23</v>
      </c>
      <c r="B147" s="64"/>
      <c r="C147" s="64"/>
      <c r="D147" s="64"/>
      <c r="E147" s="64"/>
      <c r="F147" s="64"/>
      <c r="G147" s="64"/>
      <c r="H147" s="64"/>
      <c r="I147" s="65"/>
      <c r="J147" s="27">
        <f>SUM(J39:J146)</f>
        <v>1442377.4899999998</v>
      </c>
    </row>
    <row r="148" spans="1:11" x14ac:dyDescent="0.25">
      <c r="A148" s="81" t="s">
        <v>24</v>
      </c>
      <c r="B148" s="82"/>
      <c r="C148" s="82"/>
      <c r="D148" s="82"/>
      <c r="E148" s="82"/>
      <c r="F148" s="82"/>
      <c r="G148" s="82"/>
      <c r="H148" s="82"/>
      <c r="I148" s="83"/>
      <c r="J148" s="75">
        <f>D33-J147</f>
        <v>0</v>
      </c>
    </row>
    <row r="149" spans="1:11" x14ac:dyDescent="0.25">
      <c r="A149" s="69" t="s">
        <v>25</v>
      </c>
      <c r="B149" s="70"/>
      <c r="C149" s="70"/>
      <c r="D149" s="70"/>
      <c r="E149" s="70"/>
      <c r="F149" s="70"/>
      <c r="G149" s="70"/>
      <c r="H149" s="70"/>
      <c r="I149" s="71"/>
      <c r="J149" s="76"/>
      <c r="K149" t="s">
        <v>30</v>
      </c>
    </row>
    <row r="151" spans="1:11" x14ac:dyDescent="0.25">
      <c r="G151" s="18" t="s">
        <v>1</v>
      </c>
      <c r="I151" s="17" t="s">
        <v>74</v>
      </c>
    </row>
    <row r="152" spans="1:11" x14ac:dyDescent="0.25">
      <c r="G152" s="18" t="s">
        <v>2</v>
      </c>
      <c r="I152" s="17" t="s">
        <v>3</v>
      </c>
    </row>
    <row r="153" spans="1:11" x14ac:dyDescent="0.25">
      <c r="G153" s="18" t="s">
        <v>30</v>
      </c>
    </row>
  </sheetData>
  <sheetProtection algorithmName="SHA-512" hashValue="AhwXzx/xYmAoFLeLJVT1K2AYKk8J4fBqHReP3nnzaqU6dMvLL6apx/eBc1UnRliuTTjLSDMNOaO+8Fxi+613qA==" saltValue="Fw86PxuGx2NwHcmRhD+KrQ==" spinCount="100000" sheet="1" objects="1" scenarios="1"/>
  <mergeCells count="41">
    <mergeCell ref="B20:C20"/>
    <mergeCell ref="B21:C21"/>
    <mergeCell ref="B22:C22"/>
    <mergeCell ref="B25:C25"/>
    <mergeCell ref="B28:C28"/>
    <mergeCell ref="B23:C23"/>
    <mergeCell ref="B26:C26"/>
    <mergeCell ref="B24:C24"/>
    <mergeCell ref="B27:C27"/>
    <mergeCell ref="A15:D15"/>
    <mergeCell ref="A16:B17"/>
    <mergeCell ref="C16:C17"/>
    <mergeCell ref="D16:D17"/>
    <mergeCell ref="A19:D19"/>
    <mergeCell ref="A149:I149"/>
    <mergeCell ref="A36:A38"/>
    <mergeCell ref="J148:J149"/>
    <mergeCell ref="B36:B38"/>
    <mergeCell ref="C36:J36"/>
    <mergeCell ref="C37:C38"/>
    <mergeCell ref="D37:D38"/>
    <mergeCell ref="E37:G37"/>
    <mergeCell ref="H37:J37"/>
    <mergeCell ref="A148:I148"/>
    <mergeCell ref="E25:M25"/>
    <mergeCell ref="A35:J35"/>
    <mergeCell ref="B30:C30"/>
    <mergeCell ref="A147:I147"/>
    <mergeCell ref="B33:C33"/>
    <mergeCell ref="B32:C32"/>
    <mergeCell ref="B31:C31"/>
    <mergeCell ref="B29:C29"/>
    <mergeCell ref="A12:J12"/>
    <mergeCell ref="B9:G9"/>
    <mergeCell ref="B10:G10"/>
    <mergeCell ref="B11:G11"/>
    <mergeCell ref="A1:K1"/>
    <mergeCell ref="A2:K2"/>
    <mergeCell ref="A3:K3"/>
    <mergeCell ref="A4:K4"/>
    <mergeCell ref="A5:K8"/>
  </mergeCells>
  <pageMargins left="0.43307086614173229" right="0.23622047244094491" top="0.35433070866141736" bottom="0.15748031496062992" header="0.31496062992125984" footer="0.31496062992125984"/>
  <pageSetup paperSize="9" scale="80" orientation="landscape" verticalDpi="0" r:id="rId1"/>
  <ignoredErrors>
    <ignoredError sqref="F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Patricia Zapparoli Schuck</cp:lastModifiedBy>
  <cp:lastPrinted>2021-04-13T14:42:35Z</cp:lastPrinted>
  <dcterms:created xsi:type="dcterms:W3CDTF">2020-08-04T13:26:28Z</dcterms:created>
  <dcterms:modified xsi:type="dcterms:W3CDTF">2021-04-13T16:46:59Z</dcterms:modified>
</cp:coreProperties>
</file>