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4 - PAGAMENTOS\AGOSTO\"/>
    </mc:Choice>
  </mc:AlternateContent>
  <xr:revisionPtr revIDLastSave="0" documentId="8_{880501A8-2FDD-4616-8C2C-B8B00687F365}" xr6:coauthVersionLast="36" xr6:coauthVersionMax="36" xr10:uidLastSave="{00000000-0000-0000-0000-000000000000}"/>
  <bookViews>
    <workbookView xWindow="0" yWindow="0" windowWidth="20490" windowHeight="7545" xr2:uid="{3232716F-6D31-4ED8-A813-7A0958FB5152}"/>
  </bookViews>
  <sheets>
    <sheet name="PUBL" sheetId="1" r:id="rId1"/>
  </sheets>
  <definedNames>
    <definedName name="_xlnm._FilterDatabase" localSheetId="0" hidden="1">PUBL!$A$24:$AE$270</definedName>
    <definedName name="_xlnm.Print_Area" localSheetId="0">PUBL!$A$1:$J$275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4" i="1" l="1"/>
  <c r="D19" i="1"/>
  <c r="J275" i="1" s="1"/>
</calcChain>
</file>

<file path=xl/sharedStrings.xml><?xml version="1.0" encoding="utf-8"?>
<sst xmlns="http://schemas.openxmlformats.org/spreadsheetml/2006/main" count="919" uniqueCount="78">
  <si>
    <t>RELATÓRIO DE EXECUÇÃO FINANCEIRA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</si>
  <si>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</si>
  <si>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</si>
  <si>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</si>
  <si>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</si>
  <si>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</si>
  <si>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</si>
  <si>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</si>
  <si>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AGOSTO</t>
  </si>
  <si>
    <t>Saldo Anterior:</t>
  </si>
  <si>
    <t>REAJUSTE MONETÁRIO</t>
  </si>
  <si>
    <t>JUROS</t>
  </si>
  <si>
    <t>TED - REPASSE MUNICÍPIO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</si>
  <si>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</si>
  <si>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</si>
  <si>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</si>
  <si>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</si>
  <si>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</si>
  <si>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</si>
  <si>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</si>
  <si>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</si>
  <si>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</si>
  <si>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</si>
  <si>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</si>
  <si>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</si>
  <si>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</si>
  <si>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</si>
  <si>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</si>
  <si>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</si>
  <si>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</si>
  <si>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PROMEFARMA MED. E PRODUTOS HOSPITALARES LTDA</t>
  </si>
  <si>
    <t>MEDICAMENTOS</t>
  </si>
  <si>
    <t>NOTA FISCAL</t>
  </si>
  <si>
    <t>FRESENIUS KABI BRASIL LTDA</t>
  </si>
  <si>
    <t>SERVIÇOS TERCEIROS</t>
  </si>
  <si>
    <t>DB - MEDICINA DIAGNÓSTICA LTDA</t>
  </si>
  <si>
    <t>SERVIÇOS TERCEIROS - PESSOA JURÍDICA</t>
  </si>
  <si>
    <t>DB - DIAGNÓSTICOS E ANÁLISES CLÍNICAS LTDA</t>
  </si>
  <si>
    <t>CENTRAL LAB DISTRIBUIDORA DE PROD PARA SAÚDE LTDA</t>
  </si>
  <si>
    <t>MATERIAL DE LABORATÓRIO</t>
  </si>
  <si>
    <t>AIR LIQUIDE BRASIL LTDA</t>
  </si>
  <si>
    <t>GASES MEDICINAIS</t>
  </si>
  <si>
    <t>LIFE LABORATÓRIO DE INSUMOS FARMACEUTICOS ESTEREIS</t>
  </si>
  <si>
    <t>DIETAS</t>
  </si>
  <si>
    <t>TARIFA DOC/TED ELETRÔNICO</t>
  </si>
  <si>
    <t>BANCO DO BRASIL</t>
  </si>
  <si>
    <t>TARIFAS BANCÁRIAS</t>
  </si>
  <si>
    <t>DÉBITO EM CONTA</t>
  </si>
  <si>
    <t>NIU QUÍMICA LTDA</t>
  </si>
  <si>
    <t>MATERIAL DE HIGIENE E LIMPEZA</t>
  </si>
  <si>
    <t>SULLAB DISTRIB PROD DIAGNÓSTICOS HOSP E FARM LTDA</t>
  </si>
  <si>
    <t>SERVIÇOS MÉDICOS CAXIENSE SOCIEDADE SIMPLES LTDA</t>
  </si>
  <si>
    <t>VERGANI &amp; FRANCO SERVIÇOS MÉDICOS S/S</t>
  </si>
  <si>
    <t>SALÁRIOS</t>
  </si>
  <si>
    <t>SALÁRIOS 07/2024</t>
  </si>
  <si>
    <t>LICIMED DIST. MED. CORRE. E PROD. MEDIC. E HOSP. LTDA</t>
  </si>
  <si>
    <t>STOCK MED PRODUTOS MÉDICO - HOSPITALARES</t>
  </si>
  <si>
    <t>CIRURGICA SANTA CRUZ COM. PROD. HOSP.</t>
  </si>
  <si>
    <t xml:space="preserve">MEDILAR IMPORT E DISTR DE PRODUTOS MEDICO HOSPITALARES </t>
  </si>
  <si>
    <t>LABORCLIN PRODUTOS PARA LABORATÓRIOS LTDA</t>
  </si>
  <si>
    <t>BAVARESCO, GENEROSI, BUFFON MÉDICOS ASSOCIADOS LTDA</t>
  </si>
  <si>
    <t>JOVIO PORFÍRIO - ME</t>
  </si>
  <si>
    <t>VERGANI</t>
  </si>
  <si>
    <t>MEDVIA DIAGNÓSTICOS LTDA</t>
  </si>
  <si>
    <t>CLARO S/A</t>
  </si>
  <si>
    <r>
      <t xml:space="preserve">106999459 - </t>
    </r>
    <r>
      <rPr>
        <b/>
        <u/>
        <sz val="11"/>
        <rFont val="Calibri"/>
        <family val="2"/>
        <scheme val="minor"/>
      </rPr>
      <t>VER Nº NOTA</t>
    </r>
  </si>
  <si>
    <t>EMBRATEL - EMPRESA BRASILEIRA DE TELECOMUNICAÇÕES</t>
  </si>
  <si>
    <r>
      <t xml:space="preserve">21004789-0 - </t>
    </r>
    <r>
      <rPr>
        <b/>
        <u/>
        <sz val="11"/>
        <rFont val="Calibri"/>
        <family val="2"/>
        <scheme val="minor"/>
      </rPr>
      <t>VER Nº NOTA</t>
    </r>
  </si>
  <si>
    <t>SULMEDIC COMERCIO DE MEDICAMENTOS LTDA</t>
  </si>
  <si>
    <t>MATERIAL MÉDICO</t>
  </si>
  <si>
    <t>LIFEMED INDL. DE EQP. ART. MED. HOSP. S A.</t>
  </si>
  <si>
    <t>BHIO SUPPLY IND. E COM. DE EQUIP. MEDICOS AS</t>
  </si>
  <si>
    <t xml:space="preserve">CONVIGOR COMERCIO LTDA ME </t>
  </si>
  <si>
    <t>TECMOBILI EQUIP. DE ACESSIBILIDADE E MOBIL. LTDA</t>
  </si>
  <si>
    <t>MATERIAL DE MANUTENÇÃO - EQUIPAM. MÉDICOS</t>
  </si>
  <si>
    <t>GLITTERS PRODUTOS MEDICOS LTDA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</si>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</sst>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164" fontId="4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64" fontId="6" fillId="0" borderId="0" xfId="0" applyNumberFormat="1" applyFont="1" applyFill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4" fontId="6" fillId="0" borderId="0" xfId="1" applyNumberFormat="1" applyFont="1" applyAlignment="1">
      <alignment horizontal="center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" fontId="7" fillId="2" borderId="1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65" fontId="7" fillId="2" borderId="10" xfId="2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14" fontId="6" fillId="0" borderId="1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/>
    </xf>
    <xf numFmtId="14" fontId="6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7" fillId="0" borderId="11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 wrapText="1"/>
    </xf>
    <xf numFmtId="14" fontId="7" fillId="0" borderId="0" xfId="1" applyNumberFormat="1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166" fontId="8" fillId="0" borderId="10" xfId="1" applyNumberFormat="1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 wrapText="1"/>
    </xf>
    <xf numFmtId="14" fontId="2" fillId="0" borderId="0" xfId="1" applyNumberFormat="1" applyFont="1" applyFill="1" applyAlignment="1">
      <alignment horizontal="center"/>
    </xf>
    <xf numFmtId="14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4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44" fontId="9" fillId="0" borderId="10" xfId="2" applyFont="1" applyFill="1" applyBorder="1" applyAlignment="1"/>
    <xf numFmtId="0" fontId="8" fillId="0" borderId="10" xfId="0" applyFont="1" applyFill="1" applyBorder="1"/>
    <xf numFmtId="1" fontId="8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/>
    <xf numFmtId="164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left"/>
    </xf>
    <xf numFmtId="164" fontId="10" fillId="0" borderId="10" xfId="2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9" fillId="0" borderId="10" xfId="0" applyFont="1" applyFill="1" applyBorder="1" applyAlignment="1"/>
    <xf numFmtId="0" fontId="8" fillId="0" borderId="10" xfId="0" applyFont="1" applyFill="1" applyBorder="1" applyAlignment="1">
      <alignment horizontal="left" vertical="center"/>
    </xf>
    <xf numFmtId="44" fontId="8" fillId="0" borderId="10" xfId="2" applyFont="1" applyFill="1" applyBorder="1" applyAlignment="1"/>
    <xf numFmtId="166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/>
    <xf numFmtId="164" fontId="11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44" fontId="8" fillId="0" borderId="1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14" fontId="13" fillId="0" borderId="10" xfId="0" applyNumberFormat="1" applyFont="1" applyFill="1" applyBorder="1" applyAlignment="1"/>
    <xf numFmtId="164" fontId="13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1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4" fontId="7" fillId="0" borderId="10" xfId="0" applyNumberFormat="1" applyFont="1" applyFill="1" applyBorder="1"/>
    <xf numFmtId="164" fontId="7" fillId="0" borderId="10" xfId="2" applyNumberFormat="1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10" xfId="0" applyFill="1" applyBorder="1" applyAlignment="1"/>
    <xf numFmtId="0" fontId="6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C1D1-DBC9-4942-BD22-F2BA5F51F2D1}">
  <dimension ref="A1:L275"/>
  <sheetViews>
    <sheetView tabSelected="1" topLeftCell="A265" zoomScale="110" zoomScaleNormal="110" workbookViewId="0">
      <selection activeCell="B275" sqref="B275:B277"/>
    </sheetView>
  </sheetViews>
  <sheetFormatPr defaultRowHeight="15" x14ac:dyDescent="0.25"/>
  <cols>
    <col min="1" max="1" width="32.28515625" style="141" customWidth="1"/>
    <col min="2" max="2" width="24.140625" style="141" customWidth="1"/>
    <col min="3" max="3" width="70.5703125" style="141" bestFit="1" customWidth="1"/>
    <col min="4" max="4" width="47.7109375" style="141" bestFit="1" customWidth="1"/>
    <col min="5" max="5" width="21.5703125" style="141" customWidth="1"/>
    <col min="6" max="6" width="24.28515625" style="17" bestFit="1" customWidth="1"/>
    <col min="7" max="7" width="14.85546875" style="18" customWidth="1"/>
    <col min="8" max="8" width="19.28515625" style="19" customWidth="1"/>
    <col min="9" max="9" width="11.7109375" style="20" customWidth="1"/>
    <col min="10" max="10" width="16.7109375" style="21" customWidth="1"/>
    <col min="11" max="11" width="12.85546875" style="10" bestFit="1" customWidth="1"/>
    <col min="12" max="12" width="202.7109375" style="11" bestFit="1" customWidth="1"/>
    <col min="13" max="13" width="60.28515625" bestFit="1" customWidth="1"/>
  </cols>
  <sheetData>
    <row r="1" spans="1:12" s="12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  <c r="L1" s="11"/>
    </row>
    <row r="2" spans="1:12" ht="14.25" customHeight="1" x14ac:dyDescent="0.25">
      <c r="A2" s="13" t="s">
        <v>1</v>
      </c>
      <c r="B2" s="14"/>
      <c r="C2" s="15" t="s">
        <v>2</v>
      </c>
      <c r="D2" s="15" t="s">
        <v>3</v>
      </c>
      <c r="E2" s="16"/>
    </row>
    <row r="3" spans="1:12" ht="9" customHeight="1" x14ac:dyDescent="0.25">
      <c r="A3" s="22"/>
      <c r="B3" s="23"/>
      <c r="C3" s="24"/>
      <c r="D3" s="24"/>
      <c r="E3" s="16"/>
    </row>
    <row r="4" spans="1:12" ht="9" customHeight="1" x14ac:dyDescent="0.25">
      <c r="A4" s="25"/>
      <c r="B4" s="25"/>
      <c r="C4" s="25"/>
      <c r="D4" s="25"/>
      <c r="E4" s="16"/>
    </row>
    <row r="5" spans="1:12" s="12" customFormat="1" x14ac:dyDescent="0.25">
      <c r="A5" s="1" t="s">
        <v>4</v>
      </c>
      <c r="B5" s="2"/>
      <c r="C5" s="2"/>
      <c r="D5" s="3"/>
      <c r="E5" s="4"/>
      <c r="F5" s="5"/>
      <c r="G5" s="26"/>
      <c r="H5" s="7"/>
      <c r="I5" s="8"/>
      <c r="J5" s="9"/>
      <c r="K5" s="10"/>
      <c r="L5" s="11"/>
    </row>
    <row r="6" spans="1:12" x14ac:dyDescent="0.25">
      <c r="A6" s="27" t="s">
        <v>5</v>
      </c>
      <c r="B6" s="28" t="s">
        <v>6</v>
      </c>
      <c r="C6" s="29"/>
      <c r="D6" s="27" t="s">
        <v>7</v>
      </c>
      <c r="E6" s="16"/>
      <c r="G6" s="26"/>
    </row>
    <row r="7" spans="1:12" s="42" customFormat="1" x14ac:dyDescent="0.25">
      <c r="A7" s="30" t="s">
        <v>8</v>
      </c>
      <c r="B7" s="31" t="s">
        <v>9</v>
      </c>
      <c r="C7" s="32"/>
      <c r="D7" s="33">
        <v>496639.8</v>
      </c>
      <c r="E7" s="34"/>
      <c r="F7" s="35"/>
      <c r="G7" s="36"/>
      <c r="H7" s="37"/>
      <c r="I7" s="38"/>
      <c r="J7" s="39"/>
      <c r="K7" s="40"/>
      <c r="L7" s="41"/>
    </row>
    <row r="8" spans="1:12" s="54" customFormat="1" ht="15.75" customHeight="1" x14ac:dyDescent="0.25">
      <c r="A8" s="43">
        <v>45510</v>
      </c>
      <c r="B8" s="44" t="s">
        <v>10</v>
      </c>
      <c r="C8" s="45"/>
      <c r="D8" s="46">
        <v>3.52</v>
      </c>
      <c r="E8" s="47"/>
      <c r="F8" s="48"/>
      <c r="G8" s="49"/>
      <c r="H8" s="50"/>
      <c r="I8" s="51"/>
      <c r="J8" s="21"/>
      <c r="K8" s="52"/>
      <c r="L8" s="53"/>
    </row>
    <row r="9" spans="1:12" s="54" customFormat="1" ht="15.75" customHeight="1" x14ac:dyDescent="0.25">
      <c r="A9" s="43">
        <v>45510</v>
      </c>
      <c r="B9" s="55" t="s">
        <v>11</v>
      </c>
      <c r="C9" s="56"/>
      <c r="D9" s="46">
        <v>24.96</v>
      </c>
      <c r="E9" s="47"/>
      <c r="F9" s="48"/>
      <c r="G9" s="49"/>
      <c r="H9" s="50"/>
      <c r="I9" s="51"/>
      <c r="J9" s="21"/>
      <c r="K9" s="52"/>
      <c r="L9" s="53"/>
    </row>
    <row r="10" spans="1:12" s="54" customFormat="1" ht="15.75" customHeight="1" x14ac:dyDescent="0.25">
      <c r="A10" s="43">
        <v>45511</v>
      </c>
      <c r="B10" s="55" t="s">
        <v>11</v>
      </c>
      <c r="C10" s="56"/>
      <c r="D10" s="46">
        <v>1540.34</v>
      </c>
      <c r="E10" s="57"/>
      <c r="F10" s="58"/>
      <c r="G10" s="59"/>
      <c r="H10" s="50"/>
      <c r="I10" s="51"/>
      <c r="J10" s="21"/>
      <c r="K10" s="52"/>
      <c r="L10" s="53"/>
    </row>
    <row r="11" spans="1:12" s="54" customFormat="1" ht="15.75" customHeight="1" x14ac:dyDescent="0.25">
      <c r="A11" s="43">
        <v>45511</v>
      </c>
      <c r="B11" s="55" t="s">
        <v>10</v>
      </c>
      <c r="C11" s="56"/>
      <c r="D11" s="46">
        <v>228.42</v>
      </c>
      <c r="E11" s="60"/>
      <c r="F11" s="61"/>
      <c r="G11" s="59"/>
      <c r="H11" s="50"/>
      <c r="I11" s="51"/>
      <c r="J11" s="21"/>
      <c r="K11" s="52"/>
      <c r="L11" s="53"/>
    </row>
    <row r="12" spans="1:12" s="69" customFormat="1" ht="15.75" customHeight="1" x14ac:dyDescent="0.25">
      <c r="A12" s="62">
        <v>45512</v>
      </c>
      <c r="B12" s="44" t="s">
        <v>12</v>
      </c>
      <c r="C12" s="45"/>
      <c r="D12" s="63">
        <v>1229684.3500000001</v>
      </c>
      <c r="E12" s="64"/>
      <c r="F12" s="65"/>
      <c r="G12" s="66"/>
      <c r="H12" s="52"/>
      <c r="I12" s="67"/>
      <c r="J12" s="68"/>
      <c r="K12" s="52"/>
      <c r="L12" s="53"/>
    </row>
    <row r="13" spans="1:12" s="54" customFormat="1" ht="15.75" customHeight="1" x14ac:dyDescent="0.25">
      <c r="A13" s="43"/>
      <c r="B13" s="55"/>
      <c r="C13" s="56"/>
      <c r="D13" s="46"/>
      <c r="E13" s="60"/>
      <c r="F13" s="61"/>
      <c r="G13" s="59"/>
      <c r="H13" s="50"/>
      <c r="I13" s="51"/>
      <c r="J13" s="21"/>
      <c r="K13" s="52"/>
      <c r="L13" s="53"/>
    </row>
    <row r="14" spans="1:12" s="54" customFormat="1" ht="15.75" customHeight="1" x14ac:dyDescent="0.25">
      <c r="A14" s="43"/>
      <c r="B14" s="70"/>
      <c r="C14" s="71"/>
      <c r="D14" s="46"/>
      <c r="E14" s="47"/>
      <c r="F14" s="48"/>
      <c r="G14" s="49"/>
      <c r="H14" s="50"/>
      <c r="I14" s="51"/>
      <c r="J14" s="21"/>
      <c r="K14" s="52"/>
      <c r="L14" s="53"/>
    </row>
    <row r="15" spans="1:12" s="54" customFormat="1" ht="15.75" customHeight="1" x14ac:dyDescent="0.25">
      <c r="A15" s="43"/>
      <c r="B15" s="72"/>
      <c r="C15" s="73"/>
      <c r="D15" s="46"/>
      <c r="E15" s="74"/>
      <c r="F15" s="48"/>
      <c r="G15" s="49"/>
      <c r="H15" s="50"/>
      <c r="I15" s="51"/>
      <c r="J15" s="21"/>
      <c r="K15" s="52"/>
      <c r="L15" s="53"/>
    </row>
    <row r="16" spans="1:12" s="54" customFormat="1" x14ac:dyDescent="0.25">
      <c r="A16" s="43"/>
      <c r="B16" s="75"/>
      <c r="C16" s="76"/>
      <c r="D16" s="46"/>
      <c r="E16" s="77"/>
      <c r="F16" s="48"/>
      <c r="G16" s="78"/>
      <c r="H16" s="50"/>
      <c r="I16" s="51"/>
      <c r="J16" s="21"/>
      <c r="K16" s="52"/>
      <c r="L16" s="53"/>
    </row>
    <row r="17" spans="1:12" s="54" customFormat="1" x14ac:dyDescent="0.25">
      <c r="A17" s="43"/>
      <c r="B17" s="79"/>
      <c r="C17" s="80"/>
      <c r="D17" s="46"/>
      <c r="E17" s="77"/>
      <c r="F17" s="48"/>
      <c r="G17" s="78"/>
      <c r="H17" s="50"/>
      <c r="I17" s="51"/>
      <c r="J17" s="21"/>
      <c r="K17" s="52"/>
      <c r="L17" s="53"/>
    </row>
    <row r="18" spans="1:12" s="54" customFormat="1" x14ac:dyDescent="0.25">
      <c r="A18" s="43"/>
      <c r="B18" s="75"/>
      <c r="C18" s="76"/>
      <c r="D18" s="46"/>
      <c r="E18" s="77"/>
      <c r="F18" s="48"/>
      <c r="G18" s="78"/>
      <c r="H18" s="50"/>
      <c r="I18" s="51"/>
      <c r="J18" s="21"/>
      <c r="K18" s="52"/>
      <c r="L18" s="53"/>
    </row>
    <row r="19" spans="1:12" s="54" customFormat="1" x14ac:dyDescent="0.25">
      <c r="A19" s="81"/>
      <c r="B19" s="82" t="s">
        <v>13</v>
      </c>
      <c r="C19" s="83"/>
      <c r="D19" s="84">
        <f>SUM(D7:D18)</f>
        <v>1728121.3900000001</v>
      </c>
      <c r="E19" s="77"/>
      <c r="F19" s="48"/>
      <c r="G19" s="78"/>
      <c r="H19" s="50"/>
      <c r="I19" s="51"/>
      <c r="J19" s="21"/>
      <c r="K19" s="52"/>
      <c r="L19" s="53"/>
    </row>
    <row r="20" spans="1:12" s="54" customFormat="1" ht="8.25" customHeight="1" x14ac:dyDescent="0.25">
      <c r="A20" s="85"/>
      <c r="B20" s="86"/>
      <c r="C20" s="86"/>
      <c r="D20" s="87"/>
      <c r="E20" s="77"/>
      <c r="F20" s="48"/>
      <c r="G20" s="78"/>
      <c r="H20" s="50"/>
      <c r="I20" s="51"/>
      <c r="J20" s="21"/>
      <c r="K20" s="52"/>
      <c r="L20" s="53"/>
    </row>
    <row r="21" spans="1:12" s="91" customFormat="1" ht="15.75" customHeight="1" x14ac:dyDescent="0.25">
      <c r="A21" s="88" t="s">
        <v>14</v>
      </c>
      <c r="B21" s="89"/>
      <c r="C21" s="89"/>
      <c r="D21" s="89"/>
      <c r="E21" s="89"/>
      <c r="F21" s="89"/>
      <c r="G21" s="89"/>
      <c r="H21" s="89"/>
      <c r="I21" s="89"/>
      <c r="J21" s="90"/>
      <c r="K21" s="52"/>
      <c r="L21" s="53"/>
    </row>
    <row r="22" spans="1:12" s="54" customFormat="1" ht="15.75" customHeight="1" x14ac:dyDescent="0.25">
      <c r="A22" s="92" t="s">
        <v>15</v>
      </c>
      <c r="B22" s="92" t="s">
        <v>16</v>
      </c>
      <c r="C22" s="93" t="s">
        <v>17</v>
      </c>
      <c r="D22" s="94"/>
      <c r="E22" s="94"/>
      <c r="F22" s="94"/>
      <c r="G22" s="94"/>
      <c r="H22" s="94"/>
      <c r="I22" s="94"/>
      <c r="J22" s="95"/>
      <c r="K22" s="52"/>
      <c r="L22" s="53"/>
    </row>
    <row r="23" spans="1:12" s="54" customFormat="1" ht="17.25" customHeight="1" x14ac:dyDescent="0.25">
      <c r="A23" s="96"/>
      <c r="B23" s="96"/>
      <c r="C23" s="92" t="s">
        <v>18</v>
      </c>
      <c r="D23" s="92" t="s">
        <v>19</v>
      </c>
      <c r="E23" s="93" t="s">
        <v>20</v>
      </c>
      <c r="F23" s="94"/>
      <c r="G23" s="95"/>
      <c r="H23" s="93" t="s">
        <v>21</v>
      </c>
      <c r="I23" s="94"/>
      <c r="J23" s="95"/>
      <c r="K23" s="52"/>
      <c r="L23" s="53"/>
    </row>
    <row r="24" spans="1:12" s="54" customFormat="1" x14ac:dyDescent="0.25">
      <c r="A24" s="97"/>
      <c r="B24" s="97"/>
      <c r="C24" s="97"/>
      <c r="D24" s="97"/>
      <c r="E24" s="98" t="s">
        <v>22</v>
      </c>
      <c r="F24" s="99" t="s">
        <v>23</v>
      </c>
      <c r="G24" s="100" t="s">
        <v>24</v>
      </c>
      <c r="H24" s="98" t="s">
        <v>25</v>
      </c>
      <c r="I24" s="100" t="s">
        <v>26</v>
      </c>
      <c r="J24" s="101" t="s">
        <v>27</v>
      </c>
      <c r="K24" s="52" t="s">
        <v>28</v>
      </c>
      <c r="L24" s="53"/>
    </row>
    <row r="25" spans="1:12" s="111" customFormat="1" x14ac:dyDescent="0.25">
      <c r="A25" s="102" t="s">
        <v>29</v>
      </c>
      <c r="B25" s="103"/>
      <c r="C25" s="104" t="s">
        <v>30</v>
      </c>
      <c r="D25" s="104" t="s">
        <v>31</v>
      </c>
      <c r="E25" s="104" t="s">
        <v>32</v>
      </c>
      <c r="F25" s="105">
        <v>36416</v>
      </c>
      <c r="G25" s="106">
        <v>45475</v>
      </c>
      <c r="H25" s="107"/>
      <c r="I25" s="108"/>
      <c r="J25" s="109">
        <v>1249.2</v>
      </c>
      <c r="K25" s="110">
        <v>1</v>
      </c>
    </row>
    <row r="26" spans="1:12" s="111" customFormat="1" x14ac:dyDescent="0.25">
      <c r="A26" s="102" t="s">
        <v>29</v>
      </c>
      <c r="B26" s="103"/>
      <c r="C26" s="104" t="s">
        <v>30</v>
      </c>
      <c r="D26" s="104" t="s">
        <v>31</v>
      </c>
      <c r="E26" s="104" t="s">
        <v>32</v>
      </c>
      <c r="F26" s="105">
        <v>36416</v>
      </c>
      <c r="G26" s="106">
        <v>45475</v>
      </c>
      <c r="H26" s="107"/>
      <c r="I26" s="108"/>
      <c r="J26" s="109">
        <v>832.8</v>
      </c>
      <c r="K26" s="110">
        <v>4</v>
      </c>
    </row>
    <row r="27" spans="1:12" s="111" customFormat="1" x14ac:dyDescent="0.25">
      <c r="A27" s="112" t="s">
        <v>29</v>
      </c>
      <c r="B27" s="103"/>
      <c r="C27" s="113" t="s">
        <v>33</v>
      </c>
      <c r="D27" s="112" t="s">
        <v>31</v>
      </c>
      <c r="E27" s="113" t="s">
        <v>32</v>
      </c>
      <c r="F27" s="114">
        <v>106845</v>
      </c>
      <c r="G27" s="115">
        <v>45415</v>
      </c>
      <c r="H27" s="116"/>
      <c r="I27" s="117"/>
      <c r="J27" s="118">
        <v>3051</v>
      </c>
      <c r="K27" s="110">
        <v>1</v>
      </c>
    </row>
    <row r="28" spans="1:12" s="111" customFormat="1" x14ac:dyDescent="0.25">
      <c r="A28" s="112" t="s">
        <v>29</v>
      </c>
      <c r="B28" s="103"/>
      <c r="C28" s="113" t="s">
        <v>33</v>
      </c>
      <c r="D28" s="112" t="s">
        <v>31</v>
      </c>
      <c r="E28" s="113" t="s">
        <v>32</v>
      </c>
      <c r="F28" s="114">
        <v>106845</v>
      </c>
      <c r="G28" s="115">
        <v>45415</v>
      </c>
      <c r="H28" s="116"/>
      <c r="I28" s="117"/>
      <c r="J28" s="118">
        <v>305.10000000000002</v>
      </c>
      <c r="K28" s="110">
        <v>2</v>
      </c>
    </row>
    <row r="29" spans="1:12" s="111" customFormat="1" x14ac:dyDescent="0.25">
      <c r="A29" s="112" t="s">
        <v>29</v>
      </c>
      <c r="B29" s="103"/>
      <c r="C29" s="113" t="s">
        <v>33</v>
      </c>
      <c r="D29" s="112" t="s">
        <v>31</v>
      </c>
      <c r="E29" s="113" t="s">
        <v>32</v>
      </c>
      <c r="F29" s="114">
        <v>106845</v>
      </c>
      <c r="G29" s="115">
        <v>45415</v>
      </c>
      <c r="H29" s="116"/>
      <c r="I29" s="117"/>
      <c r="J29" s="118">
        <v>610.20000000000005</v>
      </c>
      <c r="K29" s="110">
        <v>3</v>
      </c>
    </row>
    <row r="30" spans="1:12" s="111" customFormat="1" x14ac:dyDescent="0.25">
      <c r="A30" s="112" t="s">
        <v>29</v>
      </c>
      <c r="B30" s="103"/>
      <c r="C30" s="113" t="s">
        <v>33</v>
      </c>
      <c r="D30" s="112" t="s">
        <v>31</v>
      </c>
      <c r="E30" s="113" t="s">
        <v>32</v>
      </c>
      <c r="F30" s="114">
        <v>106845</v>
      </c>
      <c r="G30" s="115">
        <v>45415</v>
      </c>
      <c r="H30" s="116"/>
      <c r="I30" s="117"/>
      <c r="J30" s="118">
        <v>2135.6999999999998</v>
      </c>
      <c r="K30" s="110">
        <v>4</v>
      </c>
    </row>
    <row r="31" spans="1:12" s="111" customFormat="1" x14ac:dyDescent="0.25">
      <c r="A31" s="102" t="s">
        <v>34</v>
      </c>
      <c r="B31" s="103"/>
      <c r="C31" s="104" t="s">
        <v>35</v>
      </c>
      <c r="D31" s="104" t="s">
        <v>36</v>
      </c>
      <c r="E31" s="104" t="s">
        <v>32</v>
      </c>
      <c r="F31" s="105">
        <v>392854</v>
      </c>
      <c r="G31" s="106">
        <v>45469</v>
      </c>
      <c r="H31" s="107"/>
      <c r="I31" s="108"/>
      <c r="J31" s="109">
        <v>195.29</v>
      </c>
      <c r="K31" s="110">
        <v>1</v>
      </c>
      <c r="L31" s="119"/>
    </row>
    <row r="32" spans="1:12" s="111" customFormat="1" x14ac:dyDescent="0.25">
      <c r="A32" s="102" t="s">
        <v>34</v>
      </c>
      <c r="B32" s="103"/>
      <c r="C32" s="104" t="s">
        <v>35</v>
      </c>
      <c r="D32" s="104" t="s">
        <v>36</v>
      </c>
      <c r="E32" s="104" t="s">
        <v>32</v>
      </c>
      <c r="F32" s="105">
        <v>392854</v>
      </c>
      <c r="G32" s="106">
        <v>45469</v>
      </c>
      <c r="H32" s="107"/>
      <c r="I32" s="108"/>
      <c r="J32" s="109">
        <v>130.19999999999999</v>
      </c>
      <c r="K32" s="110">
        <v>4</v>
      </c>
      <c r="L32" s="119"/>
    </row>
    <row r="33" spans="1:12" s="111" customFormat="1" x14ac:dyDescent="0.25">
      <c r="A33" s="102" t="s">
        <v>34</v>
      </c>
      <c r="B33" s="103"/>
      <c r="C33" s="104" t="s">
        <v>37</v>
      </c>
      <c r="D33" s="104" t="s">
        <v>36</v>
      </c>
      <c r="E33" s="104" t="s">
        <v>32</v>
      </c>
      <c r="F33" s="105">
        <v>202428257</v>
      </c>
      <c r="G33" s="106">
        <v>45469</v>
      </c>
      <c r="H33" s="107"/>
      <c r="I33" s="108"/>
      <c r="J33" s="109">
        <v>38487.33</v>
      </c>
      <c r="K33" s="110">
        <v>1</v>
      </c>
      <c r="L33" s="119"/>
    </row>
    <row r="34" spans="1:12" s="111" customFormat="1" x14ac:dyDescent="0.25">
      <c r="A34" s="102" t="s">
        <v>34</v>
      </c>
      <c r="B34" s="103"/>
      <c r="C34" s="104" t="s">
        <v>37</v>
      </c>
      <c r="D34" s="104" t="s">
        <v>36</v>
      </c>
      <c r="E34" s="104" t="s">
        <v>32</v>
      </c>
      <c r="F34" s="105">
        <v>202428257</v>
      </c>
      <c r="G34" s="106">
        <v>45469</v>
      </c>
      <c r="H34" s="107"/>
      <c r="I34" s="108"/>
      <c r="J34" s="109">
        <v>25658.22</v>
      </c>
      <c r="K34" s="110">
        <v>4</v>
      </c>
      <c r="L34" s="119"/>
    </row>
    <row r="35" spans="1:12" s="111" customFormat="1" x14ac:dyDescent="0.25">
      <c r="A35" s="102" t="s">
        <v>34</v>
      </c>
      <c r="B35" s="103"/>
      <c r="C35" s="104" t="s">
        <v>37</v>
      </c>
      <c r="D35" s="104" t="s">
        <v>36</v>
      </c>
      <c r="E35" s="104" t="s">
        <v>32</v>
      </c>
      <c r="F35" s="105">
        <v>964011</v>
      </c>
      <c r="G35" s="106">
        <v>45469</v>
      </c>
      <c r="H35" s="107"/>
      <c r="I35" s="108"/>
      <c r="J35" s="109">
        <v>129.44999999999999</v>
      </c>
      <c r="K35" s="110">
        <v>1</v>
      </c>
      <c r="L35" s="119"/>
    </row>
    <row r="36" spans="1:12" s="111" customFormat="1" x14ac:dyDescent="0.25">
      <c r="A36" s="102" t="s">
        <v>34</v>
      </c>
      <c r="B36" s="103"/>
      <c r="C36" s="104" t="s">
        <v>37</v>
      </c>
      <c r="D36" s="104" t="s">
        <v>36</v>
      </c>
      <c r="E36" s="104" t="s">
        <v>32</v>
      </c>
      <c r="F36" s="105">
        <v>964011</v>
      </c>
      <c r="G36" s="106">
        <v>45469</v>
      </c>
      <c r="H36" s="107"/>
      <c r="I36" s="108"/>
      <c r="J36" s="109">
        <v>86.29</v>
      </c>
      <c r="K36" s="110">
        <v>4</v>
      </c>
      <c r="L36" s="119"/>
    </row>
    <row r="37" spans="1:12" s="111" customFormat="1" x14ac:dyDescent="0.25">
      <c r="A37" s="112" t="s">
        <v>29</v>
      </c>
      <c r="B37" s="103"/>
      <c r="C37" s="113" t="s">
        <v>33</v>
      </c>
      <c r="D37" s="112" t="s">
        <v>31</v>
      </c>
      <c r="E37" s="113" t="s">
        <v>32</v>
      </c>
      <c r="F37" s="114">
        <v>106947</v>
      </c>
      <c r="G37" s="115">
        <v>45476</v>
      </c>
      <c r="H37" s="116"/>
      <c r="I37" s="117"/>
      <c r="J37" s="118">
        <v>2762.1</v>
      </c>
      <c r="K37" s="110">
        <v>1</v>
      </c>
    </row>
    <row r="38" spans="1:12" s="111" customFormat="1" x14ac:dyDescent="0.25">
      <c r="A38" s="112" t="s">
        <v>29</v>
      </c>
      <c r="B38" s="103"/>
      <c r="C38" s="113" t="s">
        <v>33</v>
      </c>
      <c r="D38" s="112" t="s">
        <v>31</v>
      </c>
      <c r="E38" s="113" t="s">
        <v>32</v>
      </c>
      <c r="F38" s="114">
        <v>106947</v>
      </c>
      <c r="G38" s="115">
        <v>45476</v>
      </c>
      <c r="H38" s="116"/>
      <c r="I38" s="117"/>
      <c r="J38" s="118">
        <v>276.20999999999998</v>
      </c>
      <c r="K38" s="110">
        <v>2</v>
      </c>
    </row>
    <row r="39" spans="1:12" s="111" customFormat="1" x14ac:dyDescent="0.25">
      <c r="A39" s="112" t="s">
        <v>29</v>
      </c>
      <c r="B39" s="103"/>
      <c r="C39" s="113" t="s">
        <v>33</v>
      </c>
      <c r="D39" s="112" t="s">
        <v>31</v>
      </c>
      <c r="E39" s="113" t="s">
        <v>32</v>
      </c>
      <c r="F39" s="114">
        <v>106947</v>
      </c>
      <c r="G39" s="115">
        <v>45476</v>
      </c>
      <c r="H39" s="116"/>
      <c r="I39" s="117"/>
      <c r="J39" s="118">
        <v>552.41999999999996</v>
      </c>
      <c r="K39" s="110">
        <v>3</v>
      </c>
    </row>
    <row r="40" spans="1:12" s="111" customFormat="1" x14ac:dyDescent="0.25">
      <c r="A40" s="112" t="s">
        <v>29</v>
      </c>
      <c r="B40" s="103"/>
      <c r="C40" s="113" t="s">
        <v>33</v>
      </c>
      <c r="D40" s="112" t="s">
        <v>31</v>
      </c>
      <c r="E40" s="113" t="s">
        <v>32</v>
      </c>
      <c r="F40" s="114">
        <v>106947</v>
      </c>
      <c r="G40" s="115">
        <v>45476</v>
      </c>
      <c r="H40" s="116"/>
      <c r="I40" s="117"/>
      <c r="J40" s="118">
        <v>1933.47</v>
      </c>
      <c r="K40" s="110">
        <v>4</v>
      </c>
    </row>
    <row r="41" spans="1:12" s="111" customFormat="1" x14ac:dyDescent="0.25">
      <c r="A41" s="102" t="s">
        <v>29</v>
      </c>
      <c r="B41" s="103"/>
      <c r="C41" s="104" t="s">
        <v>38</v>
      </c>
      <c r="D41" s="104" t="s">
        <v>39</v>
      </c>
      <c r="E41" s="104" t="s">
        <v>32</v>
      </c>
      <c r="F41" s="105">
        <v>15919</v>
      </c>
      <c r="G41" s="106">
        <v>45446</v>
      </c>
      <c r="H41" s="107"/>
      <c r="I41" s="108"/>
      <c r="J41" s="109">
        <v>1835.99</v>
      </c>
      <c r="K41" s="110">
        <v>1</v>
      </c>
      <c r="L41" s="119"/>
    </row>
    <row r="42" spans="1:12" s="111" customFormat="1" x14ac:dyDescent="0.25">
      <c r="A42" s="102" t="s">
        <v>29</v>
      </c>
      <c r="B42" s="103"/>
      <c r="C42" s="104" t="s">
        <v>38</v>
      </c>
      <c r="D42" s="104" t="s">
        <v>39</v>
      </c>
      <c r="E42" s="104" t="s">
        <v>32</v>
      </c>
      <c r="F42" s="105">
        <v>15919</v>
      </c>
      <c r="G42" s="106">
        <v>45446</v>
      </c>
      <c r="H42" s="107"/>
      <c r="I42" s="108"/>
      <c r="J42" s="109">
        <v>1224</v>
      </c>
      <c r="K42" s="110">
        <v>4</v>
      </c>
      <c r="L42" s="119"/>
    </row>
    <row r="43" spans="1:12" s="111" customFormat="1" x14ac:dyDescent="0.25">
      <c r="A43" s="120" t="s">
        <v>29</v>
      </c>
      <c r="B43" s="103"/>
      <c r="C43" s="104" t="s">
        <v>40</v>
      </c>
      <c r="D43" s="104" t="s">
        <v>41</v>
      </c>
      <c r="E43" s="104" t="s">
        <v>32</v>
      </c>
      <c r="F43" s="105">
        <v>145836</v>
      </c>
      <c r="G43" s="106">
        <v>45478</v>
      </c>
      <c r="H43" s="107"/>
      <c r="I43" s="108"/>
      <c r="J43" s="109">
        <v>281.83</v>
      </c>
      <c r="K43" s="110">
        <v>1</v>
      </c>
      <c r="L43" s="119"/>
    </row>
    <row r="44" spans="1:12" s="111" customFormat="1" x14ac:dyDescent="0.25">
      <c r="A44" s="120" t="s">
        <v>29</v>
      </c>
      <c r="B44" s="103"/>
      <c r="C44" s="104" t="s">
        <v>40</v>
      </c>
      <c r="D44" s="104" t="s">
        <v>41</v>
      </c>
      <c r="E44" s="104" t="s">
        <v>32</v>
      </c>
      <c r="F44" s="105">
        <v>145836</v>
      </c>
      <c r="G44" s="106">
        <v>45478</v>
      </c>
      <c r="H44" s="107"/>
      <c r="I44" s="108"/>
      <c r="J44" s="109">
        <v>28.18</v>
      </c>
      <c r="K44" s="110">
        <v>2</v>
      </c>
      <c r="L44" s="119"/>
    </row>
    <row r="45" spans="1:12" s="111" customFormat="1" x14ac:dyDescent="0.25">
      <c r="A45" s="120" t="s">
        <v>29</v>
      </c>
      <c r="B45" s="103"/>
      <c r="C45" s="104" t="s">
        <v>40</v>
      </c>
      <c r="D45" s="104" t="s">
        <v>41</v>
      </c>
      <c r="E45" s="104" t="s">
        <v>32</v>
      </c>
      <c r="F45" s="105">
        <v>145836</v>
      </c>
      <c r="G45" s="106">
        <v>45478</v>
      </c>
      <c r="H45" s="107"/>
      <c r="I45" s="108"/>
      <c r="J45" s="109">
        <v>56.37</v>
      </c>
      <c r="K45" s="110">
        <v>3</v>
      </c>
      <c r="L45" s="119"/>
    </row>
    <row r="46" spans="1:12" s="111" customFormat="1" x14ac:dyDescent="0.25">
      <c r="A46" s="120" t="s">
        <v>29</v>
      </c>
      <c r="B46" s="103"/>
      <c r="C46" s="104" t="s">
        <v>40</v>
      </c>
      <c r="D46" s="104" t="s">
        <v>41</v>
      </c>
      <c r="E46" s="104" t="s">
        <v>32</v>
      </c>
      <c r="F46" s="105">
        <v>145836</v>
      </c>
      <c r="G46" s="106">
        <v>45478</v>
      </c>
      <c r="H46" s="107"/>
      <c r="I46" s="108"/>
      <c r="J46" s="109">
        <v>197.28</v>
      </c>
      <c r="K46" s="110">
        <v>4</v>
      </c>
      <c r="L46" s="119"/>
    </row>
    <row r="47" spans="1:12" s="111" customFormat="1" x14ac:dyDescent="0.25">
      <c r="A47" s="120" t="s">
        <v>34</v>
      </c>
      <c r="B47" s="103"/>
      <c r="C47" s="104"/>
      <c r="D47" s="104"/>
      <c r="E47" s="104"/>
      <c r="F47" s="105"/>
      <c r="G47" s="106"/>
      <c r="H47" s="107"/>
      <c r="I47" s="108"/>
      <c r="J47" s="109">
        <v>381.4</v>
      </c>
      <c r="K47" s="110"/>
      <c r="L47" s="119"/>
    </row>
    <row r="48" spans="1:12" s="111" customFormat="1" x14ac:dyDescent="0.25">
      <c r="A48" s="120" t="s">
        <v>34</v>
      </c>
      <c r="B48" s="103"/>
      <c r="C48" s="104"/>
      <c r="D48" s="104"/>
      <c r="E48" s="104"/>
      <c r="F48" s="105"/>
      <c r="G48" s="106"/>
      <c r="H48" s="107"/>
      <c r="I48" s="108"/>
      <c r="J48" s="109">
        <v>41594.61</v>
      </c>
      <c r="K48" s="110"/>
      <c r="L48" s="119"/>
    </row>
    <row r="49" spans="1:12" s="111" customFormat="1" x14ac:dyDescent="0.25">
      <c r="A49" s="120" t="s">
        <v>34</v>
      </c>
      <c r="B49" s="103"/>
      <c r="C49" s="104"/>
      <c r="D49" s="104"/>
      <c r="E49" s="104"/>
      <c r="F49" s="105"/>
      <c r="G49" s="106"/>
      <c r="H49" s="107"/>
      <c r="I49" s="108"/>
      <c r="J49" s="109">
        <v>30881.279999999999</v>
      </c>
      <c r="K49" s="110"/>
      <c r="L49" s="119"/>
    </row>
    <row r="50" spans="1:12" s="111" customFormat="1" x14ac:dyDescent="0.25">
      <c r="A50" s="120" t="s">
        <v>34</v>
      </c>
      <c r="B50" s="103"/>
      <c r="C50" s="104"/>
      <c r="D50" s="104"/>
      <c r="E50" s="104"/>
      <c r="F50" s="105"/>
      <c r="G50" s="106"/>
      <c r="H50" s="107"/>
      <c r="I50" s="108"/>
      <c r="J50" s="109">
        <v>10583.61</v>
      </c>
      <c r="K50" s="110"/>
      <c r="L50" s="119"/>
    </row>
    <row r="51" spans="1:12" s="111" customFormat="1" x14ac:dyDescent="0.25">
      <c r="A51" s="102" t="s">
        <v>29</v>
      </c>
      <c r="B51" s="103"/>
      <c r="C51" s="104" t="s">
        <v>42</v>
      </c>
      <c r="D51" s="104" t="s">
        <v>43</v>
      </c>
      <c r="E51" s="104" t="s">
        <v>32</v>
      </c>
      <c r="F51" s="105">
        <v>322707</v>
      </c>
      <c r="G51" s="106">
        <v>45473</v>
      </c>
      <c r="H51" s="107"/>
      <c r="I51" s="108"/>
      <c r="J51" s="109">
        <v>160.38</v>
      </c>
      <c r="K51" s="110">
        <v>1</v>
      </c>
    </row>
    <row r="52" spans="1:12" s="111" customFormat="1" x14ac:dyDescent="0.25">
      <c r="A52" s="102" t="s">
        <v>29</v>
      </c>
      <c r="B52" s="103"/>
      <c r="C52" s="104" t="s">
        <v>42</v>
      </c>
      <c r="D52" s="104" t="s">
        <v>43</v>
      </c>
      <c r="E52" s="104" t="s">
        <v>32</v>
      </c>
      <c r="F52" s="105">
        <v>322804</v>
      </c>
      <c r="G52" s="106">
        <v>45474</v>
      </c>
      <c r="H52" s="107"/>
      <c r="I52" s="108"/>
      <c r="J52" s="109">
        <v>304.75</v>
      </c>
      <c r="K52" s="110">
        <v>1</v>
      </c>
    </row>
    <row r="53" spans="1:12" s="111" customFormat="1" x14ac:dyDescent="0.25">
      <c r="A53" s="102" t="s">
        <v>29</v>
      </c>
      <c r="B53" s="103"/>
      <c r="C53" s="104" t="s">
        <v>42</v>
      </c>
      <c r="D53" s="104" t="s">
        <v>43</v>
      </c>
      <c r="E53" s="104" t="s">
        <v>32</v>
      </c>
      <c r="F53" s="105">
        <v>322806</v>
      </c>
      <c r="G53" s="106">
        <v>45474</v>
      </c>
      <c r="H53" s="107"/>
      <c r="I53" s="108"/>
      <c r="J53" s="109">
        <v>179.13</v>
      </c>
      <c r="K53" s="110">
        <v>1</v>
      </c>
    </row>
    <row r="54" spans="1:12" s="111" customFormat="1" x14ac:dyDescent="0.25">
      <c r="A54" s="112" t="s">
        <v>29</v>
      </c>
      <c r="B54" s="103"/>
      <c r="C54" s="113" t="s">
        <v>33</v>
      </c>
      <c r="D54" s="112" t="s">
        <v>31</v>
      </c>
      <c r="E54" s="113" t="s">
        <v>32</v>
      </c>
      <c r="F54" s="114">
        <v>107227</v>
      </c>
      <c r="G54" s="115">
        <v>45479</v>
      </c>
      <c r="H54" s="116"/>
      <c r="I54" s="117"/>
      <c r="J54" s="118">
        <v>880.8</v>
      </c>
      <c r="K54" s="110">
        <v>1</v>
      </c>
    </row>
    <row r="55" spans="1:12" s="111" customFormat="1" x14ac:dyDescent="0.25">
      <c r="A55" s="112" t="s">
        <v>29</v>
      </c>
      <c r="B55" s="103"/>
      <c r="C55" s="113" t="s">
        <v>33</v>
      </c>
      <c r="D55" s="112" t="s">
        <v>31</v>
      </c>
      <c r="E55" s="113" t="s">
        <v>32</v>
      </c>
      <c r="F55" s="114">
        <v>107227</v>
      </c>
      <c r="G55" s="115">
        <v>45479</v>
      </c>
      <c r="H55" s="116"/>
      <c r="I55" s="117"/>
      <c r="J55" s="118">
        <v>88.08</v>
      </c>
      <c r="K55" s="110">
        <v>2</v>
      </c>
    </row>
    <row r="56" spans="1:12" s="111" customFormat="1" x14ac:dyDescent="0.25">
      <c r="A56" s="112" t="s">
        <v>29</v>
      </c>
      <c r="B56" s="103"/>
      <c r="C56" s="113" t="s">
        <v>33</v>
      </c>
      <c r="D56" s="112" t="s">
        <v>31</v>
      </c>
      <c r="E56" s="113" t="s">
        <v>32</v>
      </c>
      <c r="F56" s="114">
        <v>107227</v>
      </c>
      <c r="G56" s="115">
        <v>45479</v>
      </c>
      <c r="H56" s="116"/>
      <c r="I56" s="117"/>
      <c r="J56" s="118">
        <v>176.16</v>
      </c>
      <c r="K56" s="110">
        <v>3</v>
      </c>
    </row>
    <row r="57" spans="1:12" s="111" customFormat="1" x14ac:dyDescent="0.25">
      <c r="A57" s="112" t="s">
        <v>29</v>
      </c>
      <c r="B57" s="103"/>
      <c r="C57" s="113" t="s">
        <v>33</v>
      </c>
      <c r="D57" s="112" t="s">
        <v>31</v>
      </c>
      <c r="E57" s="113" t="s">
        <v>32</v>
      </c>
      <c r="F57" s="114">
        <v>107227</v>
      </c>
      <c r="G57" s="115">
        <v>45479</v>
      </c>
      <c r="H57" s="116"/>
      <c r="I57" s="117"/>
      <c r="J57" s="118">
        <v>616.55999999999995</v>
      </c>
      <c r="K57" s="110">
        <v>4</v>
      </c>
    </row>
    <row r="58" spans="1:12" s="111" customFormat="1" x14ac:dyDescent="0.25">
      <c r="A58" s="121" t="s">
        <v>44</v>
      </c>
      <c r="B58" s="122"/>
      <c r="C58" s="119" t="s">
        <v>45</v>
      </c>
      <c r="D58" s="112" t="s">
        <v>46</v>
      </c>
      <c r="E58" s="113" t="s">
        <v>47</v>
      </c>
      <c r="F58" s="105">
        <v>0</v>
      </c>
      <c r="G58" s="106"/>
      <c r="H58" s="107"/>
      <c r="I58" s="106"/>
      <c r="J58" s="123">
        <v>30.59</v>
      </c>
      <c r="K58" s="110"/>
      <c r="L58" s="119"/>
    </row>
    <row r="59" spans="1:12" s="111" customFormat="1" x14ac:dyDescent="0.25">
      <c r="A59" s="121" t="s">
        <v>44</v>
      </c>
      <c r="B59" s="122"/>
      <c r="C59" s="119" t="s">
        <v>45</v>
      </c>
      <c r="D59" s="112" t="s">
        <v>46</v>
      </c>
      <c r="E59" s="113" t="s">
        <v>47</v>
      </c>
      <c r="F59" s="105">
        <v>0</v>
      </c>
      <c r="G59" s="106"/>
      <c r="H59" s="107"/>
      <c r="I59" s="106"/>
      <c r="J59" s="123">
        <v>4.37</v>
      </c>
      <c r="K59" s="110"/>
      <c r="L59" s="119"/>
    </row>
    <row r="60" spans="1:12" s="111" customFormat="1" x14ac:dyDescent="0.25">
      <c r="A60" s="121" t="s">
        <v>44</v>
      </c>
      <c r="B60" s="122"/>
      <c r="C60" s="119" t="s">
        <v>45</v>
      </c>
      <c r="D60" s="112" t="s">
        <v>46</v>
      </c>
      <c r="E60" s="113" t="s">
        <v>47</v>
      </c>
      <c r="F60" s="105">
        <v>0</v>
      </c>
      <c r="G60" s="106"/>
      <c r="H60" s="107"/>
      <c r="I60" s="106"/>
      <c r="J60" s="123">
        <v>136.87</v>
      </c>
      <c r="K60" s="110"/>
      <c r="L60" s="119"/>
    </row>
    <row r="61" spans="1:12" s="111" customFormat="1" x14ac:dyDescent="0.25">
      <c r="A61" s="102" t="s">
        <v>29</v>
      </c>
      <c r="B61" s="103"/>
      <c r="C61" s="104" t="s">
        <v>42</v>
      </c>
      <c r="D61" s="104" t="s">
        <v>43</v>
      </c>
      <c r="E61" s="104" t="s">
        <v>32</v>
      </c>
      <c r="F61" s="105">
        <v>322888</v>
      </c>
      <c r="G61" s="106">
        <v>45475</v>
      </c>
      <c r="H61" s="107"/>
      <c r="I61" s="108"/>
      <c r="J61" s="109">
        <v>342.25</v>
      </c>
      <c r="K61" s="110">
        <v>1</v>
      </c>
    </row>
    <row r="62" spans="1:12" s="111" customFormat="1" x14ac:dyDescent="0.25">
      <c r="A62" s="102" t="s">
        <v>29</v>
      </c>
      <c r="B62" s="103"/>
      <c r="C62" s="104" t="s">
        <v>42</v>
      </c>
      <c r="D62" s="104" t="s">
        <v>43</v>
      </c>
      <c r="E62" s="104" t="s">
        <v>32</v>
      </c>
      <c r="F62" s="105">
        <v>322890</v>
      </c>
      <c r="G62" s="106">
        <v>45475</v>
      </c>
      <c r="H62" s="107"/>
      <c r="I62" s="108"/>
      <c r="J62" s="109">
        <v>379.8</v>
      </c>
      <c r="K62" s="110">
        <v>1</v>
      </c>
    </row>
    <row r="63" spans="1:12" s="111" customFormat="1" x14ac:dyDescent="0.25">
      <c r="A63" s="102" t="s">
        <v>29</v>
      </c>
      <c r="B63" s="103"/>
      <c r="C63" s="104" t="s">
        <v>48</v>
      </c>
      <c r="D63" s="104" t="s">
        <v>49</v>
      </c>
      <c r="E63" s="104" t="s">
        <v>32</v>
      </c>
      <c r="F63" s="105">
        <v>2957</v>
      </c>
      <c r="G63" s="106">
        <v>45481</v>
      </c>
      <c r="H63" s="107"/>
      <c r="I63" s="108"/>
      <c r="J63" s="109">
        <v>2055</v>
      </c>
      <c r="K63" s="110">
        <v>1</v>
      </c>
      <c r="L63" s="119"/>
    </row>
    <row r="64" spans="1:12" s="111" customFormat="1" x14ac:dyDescent="0.25">
      <c r="A64" s="102" t="s">
        <v>29</v>
      </c>
      <c r="B64" s="103"/>
      <c r="C64" s="104" t="s">
        <v>48</v>
      </c>
      <c r="D64" s="104" t="s">
        <v>49</v>
      </c>
      <c r="E64" s="104" t="s">
        <v>32</v>
      </c>
      <c r="F64" s="105">
        <v>2957</v>
      </c>
      <c r="G64" s="106">
        <v>45481</v>
      </c>
      <c r="H64" s="107"/>
      <c r="I64" s="108"/>
      <c r="J64" s="109">
        <v>205.5</v>
      </c>
      <c r="K64" s="110">
        <v>2</v>
      </c>
      <c r="L64" s="110"/>
    </row>
    <row r="65" spans="1:12" s="111" customFormat="1" x14ac:dyDescent="0.25">
      <c r="A65" s="102" t="s">
        <v>29</v>
      </c>
      <c r="B65" s="103"/>
      <c r="C65" s="104" t="s">
        <v>48</v>
      </c>
      <c r="D65" s="104" t="s">
        <v>49</v>
      </c>
      <c r="E65" s="104" t="s">
        <v>32</v>
      </c>
      <c r="F65" s="105">
        <v>2957</v>
      </c>
      <c r="G65" s="106">
        <v>45481</v>
      </c>
      <c r="H65" s="107"/>
      <c r="I65" s="108"/>
      <c r="J65" s="109">
        <v>411</v>
      </c>
      <c r="K65" s="110">
        <v>3</v>
      </c>
      <c r="L65" s="110"/>
    </row>
    <row r="66" spans="1:12" s="111" customFormat="1" x14ac:dyDescent="0.25">
      <c r="A66" s="102" t="s">
        <v>29</v>
      </c>
      <c r="B66" s="103"/>
      <c r="C66" s="104" t="s">
        <v>48</v>
      </c>
      <c r="D66" s="104" t="s">
        <v>49</v>
      </c>
      <c r="E66" s="104" t="s">
        <v>32</v>
      </c>
      <c r="F66" s="105">
        <v>2957</v>
      </c>
      <c r="G66" s="106">
        <v>45481</v>
      </c>
      <c r="H66" s="107"/>
      <c r="I66" s="108"/>
      <c r="J66" s="109">
        <v>1438.5</v>
      </c>
      <c r="K66" s="110">
        <v>4</v>
      </c>
      <c r="L66" s="110"/>
    </row>
    <row r="67" spans="1:12" s="111" customFormat="1" x14ac:dyDescent="0.25">
      <c r="A67" s="120" t="s">
        <v>34</v>
      </c>
      <c r="B67" s="103"/>
      <c r="C67" s="104"/>
      <c r="D67" s="104"/>
      <c r="E67" s="104"/>
      <c r="F67" s="105"/>
      <c r="G67" s="106"/>
      <c r="H67" s="107"/>
      <c r="I67" s="108"/>
      <c r="J67" s="109">
        <v>6848.01</v>
      </c>
      <c r="K67" s="110"/>
    </row>
    <row r="68" spans="1:12" s="125" customFormat="1" x14ac:dyDescent="0.25">
      <c r="A68" s="102" t="s">
        <v>29</v>
      </c>
      <c r="B68" s="103"/>
      <c r="C68" s="104" t="s">
        <v>50</v>
      </c>
      <c r="D68" s="104" t="s">
        <v>39</v>
      </c>
      <c r="E68" s="104" t="s">
        <v>32</v>
      </c>
      <c r="F68" s="105">
        <v>195034</v>
      </c>
      <c r="G68" s="106">
        <v>45463</v>
      </c>
      <c r="H68" s="107"/>
      <c r="I68" s="108"/>
      <c r="J68" s="109">
        <v>493.04</v>
      </c>
      <c r="K68" s="110">
        <v>1</v>
      </c>
      <c r="L68" s="124"/>
    </row>
    <row r="69" spans="1:12" s="125" customFormat="1" x14ac:dyDescent="0.25">
      <c r="A69" s="102" t="s">
        <v>29</v>
      </c>
      <c r="B69" s="103"/>
      <c r="C69" s="104" t="s">
        <v>50</v>
      </c>
      <c r="D69" s="104" t="s">
        <v>39</v>
      </c>
      <c r="E69" s="104" t="s">
        <v>32</v>
      </c>
      <c r="F69" s="105">
        <v>195034</v>
      </c>
      <c r="G69" s="106">
        <v>45463</v>
      </c>
      <c r="H69" s="107"/>
      <c r="I69" s="108"/>
      <c r="J69" s="109">
        <v>328.69</v>
      </c>
      <c r="K69" s="110">
        <v>4</v>
      </c>
      <c r="L69" s="124"/>
    </row>
    <row r="70" spans="1:12" s="125" customFormat="1" x14ac:dyDescent="0.25">
      <c r="A70" s="102" t="s">
        <v>29</v>
      </c>
      <c r="B70" s="103"/>
      <c r="C70" s="104" t="s">
        <v>50</v>
      </c>
      <c r="D70" s="104" t="s">
        <v>39</v>
      </c>
      <c r="E70" s="104" t="s">
        <v>32</v>
      </c>
      <c r="F70" s="105">
        <v>195027</v>
      </c>
      <c r="G70" s="106">
        <v>45463</v>
      </c>
      <c r="H70" s="107"/>
      <c r="I70" s="108"/>
      <c r="J70" s="109">
        <v>419.72</v>
      </c>
      <c r="K70" s="110">
        <v>1</v>
      </c>
      <c r="L70" s="124"/>
    </row>
    <row r="71" spans="1:12" s="125" customFormat="1" x14ac:dyDescent="0.25">
      <c r="A71" s="102" t="s">
        <v>29</v>
      </c>
      <c r="B71" s="103"/>
      <c r="C71" s="104" t="s">
        <v>50</v>
      </c>
      <c r="D71" s="104" t="s">
        <v>39</v>
      </c>
      <c r="E71" s="104" t="s">
        <v>32</v>
      </c>
      <c r="F71" s="105">
        <v>195027</v>
      </c>
      <c r="G71" s="106">
        <v>45463</v>
      </c>
      <c r="H71" s="107"/>
      <c r="I71" s="108"/>
      <c r="J71" s="109">
        <v>279.82</v>
      </c>
      <c r="K71" s="110">
        <v>4</v>
      </c>
      <c r="L71" s="124"/>
    </row>
    <row r="72" spans="1:12" s="125" customFormat="1" x14ac:dyDescent="0.25">
      <c r="A72" s="102" t="s">
        <v>29</v>
      </c>
      <c r="B72" s="103"/>
      <c r="C72" s="104" t="s">
        <v>50</v>
      </c>
      <c r="D72" s="104" t="s">
        <v>39</v>
      </c>
      <c r="E72" s="104" t="s">
        <v>32</v>
      </c>
      <c r="F72" s="105">
        <v>195026</v>
      </c>
      <c r="G72" s="106">
        <v>45463</v>
      </c>
      <c r="H72" s="107"/>
      <c r="I72" s="108"/>
      <c r="J72" s="109">
        <v>226.94</v>
      </c>
      <c r="K72" s="110">
        <v>1</v>
      </c>
      <c r="L72" s="124"/>
    </row>
    <row r="73" spans="1:12" s="125" customFormat="1" x14ac:dyDescent="0.25">
      <c r="A73" s="102" t="s">
        <v>29</v>
      </c>
      <c r="B73" s="103"/>
      <c r="C73" s="104" t="s">
        <v>50</v>
      </c>
      <c r="D73" s="104" t="s">
        <v>39</v>
      </c>
      <c r="E73" s="104" t="s">
        <v>32</v>
      </c>
      <c r="F73" s="105">
        <v>195026</v>
      </c>
      <c r="G73" s="106">
        <v>45463</v>
      </c>
      <c r="H73" s="107"/>
      <c r="I73" s="108"/>
      <c r="J73" s="109">
        <v>151.30000000000001</v>
      </c>
      <c r="K73" s="110">
        <v>4</v>
      </c>
      <c r="L73" s="124"/>
    </row>
    <row r="74" spans="1:12" s="125" customFormat="1" x14ac:dyDescent="0.25">
      <c r="A74" s="102" t="s">
        <v>29</v>
      </c>
      <c r="B74" s="103"/>
      <c r="C74" s="104" t="s">
        <v>50</v>
      </c>
      <c r="D74" s="104" t="s">
        <v>39</v>
      </c>
      <c r="E74" s="104" t="s">
        <v>32</v>
      </c>
      <c r="F74" s="105">
        <v>195148</v>
      </c>
      <c r="G74" s="106">
        <v>45468</v>
      </c>
      <c r="H74" s="107"/>
      <c r="I74" s="108"/>
      <c r="J74" s="109">
        <v>452.43</v>
      </c>
      <c r="K74" s="110">
        <v>1</v>
      </c>
      <c r="L74" s="124"/>
    </row>
    <row r="75" spans="1:12" s="125" customFormat="1" x14ac:dyDescent="0.25">
      <c r="A75" s="102" t="s">
        <v>29</v>
      </c>
      <c r="B75" s="103"/>
      <c r="C75" s="104" t="s">
        <v>50</v>
      </c>
      <c r="D75" s="104" t="s">
        <v>39</v>
      </c>
      <c r="E75" s="104" t="s">
        <v>32</v>
      </c>
      <c r="F75" s="105">
        <v>195148</v>
      </c>
      <c r="G75" s="106">
        <v>45468</v>
      </c>
      <c r="H75" s="107"/>
      <c r="I75" s="108"/>
      <c r="J75" s="109">
        <v>301.62</v>
      </c>
      <c r="K75" s="110">
        <v>4</v>
      </c>
      <c r="L75" s="124"/>
    </row>
    <row r="76" spans="1:12" s="111" customFormat="1" x14ac:dyDescent="0.25">
      <c r="A76" s="102" t="s">
        <v>29</v>
      </c>
      <c r="B76" s="103"/>
      <c r="C76" s="104" t="s">
        <v>38</v>
      </c>
      <c r="D76" s="104" t="s">
        <v>39</v>
      </c>
      <c r="E76" s="104" t="s">
        <v>32</v>
      </c>
      <c r="F76" s="105">
        <v>15994</v>
      </c>
      <c r="G76" s="106">
        <v>45456</v>
      </c>
      <c r="H76" s="107"/>
      <c r="I76" s="108"/>
      <c r="J76" s="109">
        <v>864.43</v>
      </c>
      <c r="K76" s="110">
        <v>1</v>
      </c>
    </row>
    <row r="77" spans="1:12" s="111" customFormat="1" x14ac:dyDescent="0.25">
      <c r="A77" s="102" t="s">
        <v>29</v>
      </c>
      <c r="B77" s="103"/>
      <c r="C77" s="104" t="s">
        <v>38</v>
      </c>
      <c r="D77" s="104" t="s">
        <v>39</v>
      </c>
      <c r="E77" s="104" t="s">
        <v>32</v>
      </c>
      <c r="F77" s="105">
        <v>15994</v>
      </c>
      <c r="G77" s="106">
        <v>45456</v>
      </c>
      <c r="H77" s="107"/>
      <c r="I77" s="108"/>
      <c r="J77" s="109">
        <v>576.29</v>
      </c>
      <c r="K77" s="110">
        <v>4</v>
      </c>
    </row>
    <row r="78" spans="1:12" s="111" customFormat="1" x14ac:dyDescent="0.25">
      <c r="A78" s="102" t="s">
        <v>29</v>
      </c>
      <c r="B78" s="103"/>
      <c r="C78" s="104" t="s">
        <v>42</v>
      </c>
      <c r="D78" s="104" t="s">
        <v>43</v>
      </c>
      <c r="E78" s="104" t="s">
        <v>32</v>
      </c>
      <c r="F78" s="105">
        <v>322984</v>
      </c>
      <c r="G78" s="106">
        <v>45476</v>
      </c>
      <c r="H78" s="107"/>
      <c r="I78" s="108"/>
      <c r="J78" s="109">
        <v>379.8</v>
      </c>
      <c r="K78" s="110">
        <v>1</v>
      </c>
    </row>
    <row r="79" spans="1:12" s="111" customFormat="1" x14ac:dyDescent="0.25">
      <c r="A79" s="102" t="s">
        <v>29</v>
      </c>
      <c r="B79" s="103"/>
      <c r="C79" s="104" t="s">
        <v>42</v>
      </c>
      <c r="D79" s="104" t="s">
        <v>43</v>
      </c>
      <c r="E79" s="104" t="s">
        <v>32</v>
      </c>
      <c r="F79" s="105">
        <v>322983</v>
      </c>
      <c r="G79" s="106">
        <v>45476</v>
      </c>
      <c r="H79" s="107"/>
      <c r="I79" s="108"/>
      <c r="J79" s="109">
        <v>490.75</v>
      </c>
      <c r="K79" s="110">
        <v>1</v>
      </c>
    </row>
    <row r="80" spans="1:12" s="111" customFormat="1" x14ac:dyDescent="0.25">
      <c r="A80" s="120" t="s">
        <v>34</v>
      </c>
      <c r="B80" s="103"/>
      <c r="C80" s="104"/>
      <c r="D80" s="104"/>
      <c r="E80" s="104"/>
      <c r="F80" s="105"/>
      <c r="G80" s="106"/>
      <c r="H80" s="107"/>
      <c r="I80" s="108"/>
      <c r="J80" s="109">
        <v>2702.84</v>
      </c>
      <c r="K80" s="110"/>
    </row>
    <row r="81" spans="1:12" s="125" customFormat="1" x14ac:dyDescent="0.25">
      <c r="A81" s="102" t="s">
        <v>34</v>
      </c>
      <c r="B81" s="103"/>
      <c r="C81" s="104" t="s">
        <v>51</v>
      </c>
      <c r="D81" s="104" t="s">
        <v>36</v>
      </c>
      <c r="E81" s="104" t="s">
        <v>32</v>
      </c>
      <c r="F81" s="105">
        <v>925</v>
      </c>
      <c r="G81" s="106">
        <v>45505</v>
      </c>
      <c r="H81" s="107"/>
      <c r="I81" s="108"/>
      <c r="J81" s="109">
        <v>10848.01</v>
      </c>
      <c r="K81" s="110">
        <v>4</v>
      </c>
      <c r="L81" s="124"/>
    </row>
    <row r="82" spans="1:12" s="111" customFormat="1" x14ac:dyDescent="0.25">
      <c r="A82" s="102" t="s">
        <v>29</v>
      </c>
      <c r="B82" s="103"/>
      <c r="C82" s="104" t="s">
        <v>42</v>
      </c>
      <c r="D82" s="104" t="s">
        <v>43</v>
      </c>
      <c r="E82" s="104" t="s">
        <v>32</v>
      </c>
      <c r="F82" s="105">
        <v>323085</v>
      </c>
      <c r="G82" s="106">
        <v>45477</v>
      </c>
      <c r="H82" s="107"/>
      <c r="I82" s="108"/>
      <c r="J82" s="109">
        <v>379.8</v>
      </c>
      <c r="K82" s="110">
        <v>1</v>
      </c>
    </row>
    <row r="83" spans="1:12" s="111" customFormat="1" x14ac:dyDescent="0.25">
      <c r="A83" s="102" t="s">
        <v>29</v>
      </c>
      <c r="B83" s="103"/>
      <c r="C83" s="104" t="s">
        <v>42</v>
      </c>
      <c r="D83" s="104" t="s">
        <v>43</v>
      </c>
      <c r="E83" s="104" t="s">
        <v>32</v>
      </c>
      <c r="F83" s="105">
        <v>323086</v>
      </c>
      <c r="G83" s="106">
        <v>45477</v>
      </c>
      <c r="H83" s="107"/>
      <c r="I83" s="108"/>
      <c r="J83" s="109">
        <v>490.75</v>
      </c>
      <c r="K83" s="110">
        <v>1</v>
      </c>
    </row>
    <row r="84" spans="1:12" s="111" customFormat="1" x14ac:dyDescent="0.25">
      <c r="A84" s="120" t="s">
        <v>34</v>
      </c>
      <c r="B84" s="103"/>
      <c r="C84" s="104"/>
      <c r="D84" s="104"/>
      <c r="E84" s="104"/>
      <c r="F84" s="105"/>
      <c r="G84" s="106"/>
      <c r="H84" s="107"/>
      <c r="I84" s="108"/>
      <c r="J84" s="109">
        <v>10755</v>
      </c>
      <c r="K84" s="110"/>
    </row>
    <row r="85" spans="1:12" s="111" customFormat="1" x14ac:dyDescent="0.25">
      <c r="A85" s="102" t="s">
        <v>34</v>
      </c>
      <c r="B85" s="103"/>
      <c r="C85" s="104" t="s">
        <v>52</v>
      </c>
      <c r="D85" s="104" t="s">
        <v>36</v>
      </c>
      <c r="E85" s="104" t="s">
        <v>32</v>
      </c>
      <c r="F85" s="105">
        <v>5591</v>
      </c>
      <c r="G85" s="106">
        <v>45505</v>
      </c>
      <c r="H85" s="107"/>
      <c r="I85" s="108"/>
      <c r="J85" s="109">
        <v>2335.44</v>
      </c>
      <c r="K85" s="110">
        <v>1</v>
      </c>
      <c r="L85" s="119"/>
    </row>
    <row r="86" spans="1:12" s="111" customFormat="1" x14ac:dyDescent="0.25">
      <c r="A86" s="102" t="s">
        <v>53</v>
      </c>
      <c r="B86" s="103"/>
      <c r="C86" s="104" t="s">
        <v>54</v>
      </c>
      <c r="D86" s="104" t="s">
        <v>53</v>
      </c>
      <c r="E86" s="104"/>
      <c r="F86" s="105"/>
      <c r="G86" s="106"/>
      <c r="H86" s="107"/>
      <c r="I86" s="108"/>
      <c r="J86" s="109">
        <v>190198.88</v>
      </c>
      <c r="K86" s="110">
        <v>1</v>
      </c>
      <c r="L86" s="119"/>
    </row>
    <row r="87" spans="1:12" s="111" customFormat="1" x14ac:dyDescent="0.25">
      <c r="A87" s="102" t="s">
        <v>53</v>
      </c>
      <c r="B87" s="103"/>
      <c r="C87" s="104" t="s">
        <v>54</v>
      </c>
      <c r="D87" s="104" t="s">
        <v>53</v>
      </c>
      <c r="E87" s="104"/>
      <c r="F87" s="105"/>
      <c r="G87" s="106"/>
      <c r="H87" s="107"/>
      <c r="I87" s="108"/>
      <c r="J87" s="109">
        <v>33364.01</v>
      </c>
      <c r="K87" s="110">
        <v>2</v>
      </c>
      <c r="L87" s="119"/>
    </row>
    <row r="88" spans="1:12" s="111" customFormat="1" x14ac:dyDescent="0.25">
      <c r="A88" s="102" t="s">
        <v>53</v>
      </c>
      <c r="B88" s="103"/>
      <c r="C88" s="104" t="s">
        <v>54</v>
      </c>
      <c r="D88" s="104" t="s">
        <v>53</v>
      </c>
      <c r="E88" s="104"/>
      <c r="F88" s="105"/>
      <c r="G88" s="106"/>
      <c r="H88" s="107"/>
      <c r="I88" s="108"/>
      <c r="J88" s="109">
        <v>137981.76999999999</v>
      </c>
      <c r="K88" s="110">
        <v>4</v>
      </c>
      <c r="L88" s="119"/>
    </row>
    <row r="89" spans="1:12" s="111" customFormat="1" x14ac:dyDescent="0.25">
      <c r="A89" s="121" t="s">
        <v>44</v>
      </c>
      <c r="B89" s="122"/>
      <c r="C89" s="119" t="s">
        <v>45</v>
      </c>
      <c r="D89" s="112" t="s">
        <v>46</v>
      </c>
      <c r="E89" s="113" t="s">
        <v>47</v>
      </c>
      <c r="F89" s="105">
        <v>0</v>
      </c>
      <c r="G89" s="106"/>
      <c r="H89" s="107"/>
      <c r="I89" s="106"/>
      <c r="J89" s="123">
        <v>4.37</v>
      </c>
      <c r="K89" s="110"/>
      <c r="L89" s="119"/>
    </row>
    <row r="90" spans="1:12" s="111" customFormat="1" x14ac:dyDescent="0.25">
      <c r="A90" s="102" t="s">
        <v>29</v>
      </c>
      <c r="B90" s="103"/>
      <c r="C90" s="104" t="s">
        <v>42</v>
      </c>
      <c r="D90" s="104" t="s">
        <v>43</v>
      </c>
      <c r="E90" s="104" t="s">
        <v>32</v>
      </c>
      <c r="F90" s="105">
        <v>323387</v>
      </c>
      <c r="G90" s="106">
        <v>45480</v>
      </c>
      <c r="H90" s="107"/>
      <c r="I90" s="108"/>
      <c r="J90" s="109">
        <v>379.8</v>
      </c>
      <c r="K90" s="110">
        <v>1</v>
      </c>
    </row>
    <row r="91" spans="1:12" s="111" customFormat="1" x14ac:dyDescent="0.25">
      <c r="A91" s="102" t="s">
        <v>29</v>
      </c>
      <c r="B91" s="103"/>
      <c r="C91" s="104" t="s">
        <v>42</v>
      </c>
      <c r="D91" s="104" t="s">
        <v>43</v>
      </c>
      <c r="E91" s="104" t="s">
        <v>32</v>
      </c>
      <c r="F91" s="105">
        <v>323293</v>
      </c>
      <c r="G91" s="106">
        <v>45479</v>
      </c>
      <c r="H91" s="107"/>
      <c r="I91" s="108"/>
      <c r="J91" s="109">
        <v>490.75</v>
      </c>
      <c r="K91" s="110">
        <v>1</v>
      </c>
    </row>
    <row r="92" spans="1:12" s="125" customFormat="1" x14ac:dyDescent="0.25">
      <c r="A92" s="112" t="s">
        <v>29</v>
      </c>
      <c r="B92" s="103"/>
      <c r="C92" s="113" t="s">
        <v>55</v>
      </c>
      <c r="D92" s="112" t="s">
        <v>43</v>
      </c>
      <c r="E92" s="113" t="s">
        <v>32</v>
      </c>
      <c r="F92" s="114">
        <v>10588</v>
      </c>
      <c r="G92" s="115">
        <v>45483</v>
      </c>
      <c r="H92" s="116"/>
      <c r="I92" s="117"/>
      <c r="J92" s="118">
        <v>6171.98</v>
      </c>
      <c r="K92" s="110">
        <v>1</v>
      </c>
      <c r="L92" s="124"/>
    </row>
    <row r="93" spans="1:12" s="125" customFormat="1" x14ac:dyDescent="0.25">
      <c r="A93" s="112" t="s">
        <v>29</v>
      </c>
      <c r="B93" s="103"/>
      <c r="C93" s="113" t="s">
        <v>55</v>
      </c>
      <c r="D93" s="112" t="s">
        <v>43</v>
      </c>
      <c r="E93" s="113" t="s">
        <v>32</v>
      </c>
      <c r="F93" s="114">
        <v>10588</v>
      </c>
      <c r="G93" s="115">
        <v>45483</v>
      </c>
      <c r="H93" s="116"/>
      <c r="I93" s="117"/>
      <c r="J93" s="118">
        <v>4114.66</v>
      </c>
      <c r="K93" s="110">
        <v>4</v>
      </c>
      <c r="L93" s="124"/>
    </row>
    <row r="94" spans="1:12" s="111" customFormat="1" x14ac:dyDescent="0.25">
      <c r="A94" s="120" t="s">
        <v>34</v>
      </c>
      <c r="B94" s="103"/>
      <c r="C94" s="104"/>
      <c r="D94" s="104"/>
      <c r="E94" s="104"/>
      <c r="F94" s="105"/>
      <c r="G94" s="106"/>
      <c r="H94" s="107"/>
      <c r="I94" s="108"/>
      <c r="J94" s="109">
        <v>43646.21</v>
      </c>
      <c r="K94" s="110"/>
    </row>
    <row r="95" spans="1:12" s="111" customFormat="1" x14ac:dyDescent="0.25">
      <c r="A95" s="120" t="s">
        <v>34</v>
      </c>
      <c r="B95" s="103"/>
      <c r="C95" s="104"/>
      <c r="D95" s="104"/>
      <c r="E95" s="104"/>
      <c r="F95" s="105"/>
      <c r="G95" s="106"/>
      <c r="H95" s="107"/>
      <c r="I95" s="108"/>
      <c r="J95" s="109">
        <v>16679.93</v>
      </c>
      <c r="K95" s="110"/>
    </row>
    <row r="96" spans="1:12" s="111" customFormat="1" x14ac:dyDescent="0.25">
      <c r="A96" s="112" t="s">
        <v>29</v>
      </c>
      <c r="B96" s="103"/>
      <c r="C96" s="113" t="s">
        <v>33</v>
      </c>
      <c r="D96" s="112" t="s">
        <v>31</v>
      </c>
      <c r="E96" s="113" t="s">
        <v>32</v>
      </c>
      <c r="F96" s="114">
        <v>107618</v>
      </c>
      <c r="G96" s="115">
        <v>45484</v>
      </c>
      <c r="H96" s="116"/>
      <c r="I96" s="117"/>
      <c r="J96" s="118">
        <v>893.5</v>
      </c>
      <c r="K96" s="110">
        <v>1</v>
      </c>
    </row>
    <row r="97" spans="1:12" s="111" customFormat="1" x14ac:dyDescent="0.25">
      <c r="A97" s="112" t="s">
        <v>29</v>
      </c>
      <c r="B97" s="103"/>
      <c r="C97" s="113" t="s">
        <v>33</v>
      </c>
      <c r="D97" s="112" t="s">
        <v>31</v>
      </c>
      <c r="E97" s="113" t="s">
        <v>32</v>
      </c>
      <c r="F97" s="114">
        <v>107618</v>
      </c>
      <c r="G97" s="115">
        <v>45484</v>
      </c>
      <c r="H97" s="116"/>
      <c r="I97" s="117"/>
      <c r="J97" s="118">
        <v>89.35</v>
      </c>
      <c r="K97" s="110">
        <v>2</v>
      </c>
    </row>
    <row r="98" spans="1:12" s="111" customFormat="1" x14ac:dyDescent="0.25">
      <c r="A98" s="112" t="s">
        <v>29</v>
      </c>
      <c r="B98" s="103"/>
      <c r="C98" s="113" t="s">
        <v>33</v>
      </c>
      <c r="D98" s="112" t="s">
        <v>31</v>
      </c>
      <c r="E98" s="113" t="s">
        <v>32</v>
      </c>
      <c r="F98" s="114">
        <v>107618</v>
      </c>
      <c r="G98" s="115">
        <v>45484</v>
      </c>
      <c r="H98" s="116"/>
      <c r="I98" s="117"/>
      <c r="J98" s="118">
        <v>178.7</v>
      </c>
      <c r="K98" s="110">
        <v>3</v>
      </c>
    </row>
    <row r="99" spans="1:12" s="111" customFormat="1" x14ac:dyDescent="0.25">
      <c r="A99" s="112" t="s">
        <v>29</v>
      </c>
      <c r="B99" s="103"/>
      <c r="C99" s="113" t="s">
        <v>33</v>
      </c>
      <c r="D99" s="112" t="s">
        <v>31</v>
      </c>
      <c r="E99" s="113" t="s">
        <v>32</v>
      </c>
      <c r="F99" s="114">
        <v>107618</v>
      </c>
      <c r="G99" s="115">
        <v>45484</v>
      </c>
      <c r="H99" s="116"/>
      <c r="I99" s="117"/>
      <c r="J99" s="118">
        <v>625.45000000000005</v>
      </c>
      <c r="K99" s="110">
        <v>4</v>
      </c>
    </row>
    <row r="100" spans="1:12" s="111" customFormat="1" x14ac:dyDescent="0.25">
      <c r="A100" s="120" t="s">
        <v>29</v>
      </c>
      <c r="B100" s="103"/>
      <c r="C100" s="104" t="s">
        <v>56</v>
      </c>
      <c r="D100" s="104" t="s">
        <v>31</v>
      </c>
      <c r="E100" s="104" t="s">
        <v>32</v>
      </c>
      <c r="F100" s="105">
        <v>218704</v>
      </c>
      <c r="G100" s="106">
        <v>45488</v>
      </c>
      <c r="H100" s="107"/>
      <c r="I100" s="108"/>
      <c r="J100" s="109">
        <v>5025.6000000000004</v>
      </c>
      <c r="K100" s="110">
        <v>1</v>
      </c>
      <c r="L100" s="110"/>
    </row>
    <row r="101" spans="1:12" s="111" customFormat="1" x14ac:dyDescent="0.25">
      <c r="A101" s="120" t="s">
        <v>29</v>
      </c>
      <c r="B101" s="103"/>
      <c r="C101" s="104" t="s">
        <v>56</v>
      </c>
      <c r="D101" s="104" t="s">
        <v>31</v>
      </c>
      <c r="E101" s="104" t="s">
        <v>32</v>
      </c>
      <c r="F101" s="105">
        <v>218704</v>
      </c>
      <c r="G101" s="106">
        <v>45488</v>
      </c>
      <c r="H101" s="107"/>
      <c r="I101" s="108"/>
      <c r="J101" s="109">
        <v>3350.4</v>
      </c>
      <c r="K101" s="110">
        <v>4</v>
      </c>
      <c r="L101" s="110"/>
    </row>
    <row r="102" spans="1:12" s="111" customFormat="1" x14ac:dyDescent="0.25">
      <c r="A102" s="120" t="s">
        <v>34</v>
      </c>
      <c r="B102" s="103"/>
      <c r="C102" s="104"/>
      <c r="D102" s="104"/>
      <c r="E102" s="104"/>
      <c r="F102" s="105"/>
      <c r="G102" s="106"/>
      <c r="H102" s="107"/>
      <c r="I102" s="108"/>
      <c r="J102" s="109">
        <v>18732.63</v>
      </c>
      <c r="K102" s="110"/>
    </row>
    <row r="103" spans="1:12" s="111" customFormat="1" x14ac:dyDescent="0.25">
      <c r="A103" s="120" t="s">
        <v>34</v>
      </c>
      <c r="B103" s="103"/>
      <c r="C103" s="104"/>
      <c r="D103" s="104"/>
      <c r="E103" s="104"/>
      <c r="F103" s="105"/>
      <c r="G103" s="106"/>
      <c r="H103" s="107"/>
      <c r="I103" s="108"/>
      <c r="J103" s="109">
        <v>5301.53</v>
      </c>
      <c r="K103" s="110"/>
    </row>
    <row r="104" spans="1:12" s="111" customFormat="1" x14ac:dyDescent="0.25">
      <c r="A104" s="120" t="s">
        <v>34</v>
      </c>
      <c r="B104" s="103"/>
      <c r="C104" s="104"/>
      <c r="D104" s="104"/>
      <c r="E104" s="104"/>
      <c r="F104" s="105"/>
      <c r="G104" s="106"/>
      <c r="H104" s="107"/>
      <c r="I104" s="108"/>
      <c r="J104" s="109">
        <v>24263.759999999998</v>
      </c>
      <c r="K104" s="110"/>
    </row>
    <row r="105" spans="1:12" s="111" customFormat="1" x14ac:dyDescent="0.25">
      <c r="A105" s="121" t="s">
        <v>44</v>
      </c>
      <c r="B105" s="122"/>
      <c r="C105" s="119" t="s">
        <v>45</v>
      </c>
      <c r="D105" s="112" t="s">
        <v>46</v>
      </c>
      <c r="E105" s="113" t="s">
        <v>47</v>
      </c>
      <c r="F105" s="105">
        <v>0</v>
      </c>
      <c r="G105" s="106"/>
      <c r="H105" s="107"/>
      <c r="I105" s="106"/>
      <c r="J105" s="123">
        <v>8.74</v>
      </c>
      <c r="K105" s="110"/>
      <c r="L105" s="119"/>
    </row>
    <row r="106" spans="1:12" s="111" customFormat="1" x14ac:dyDescent="0.25">
      <c r="A106" s="121" t="s">
        <v>44</v>
      </c>
      <c r="B106" s="122"/>
      <c r="C106" s="119" t="s">
        <v>45</v>
      </c>
      <c r="D106" s="112" t="s">
        <v>46</v>
      </c>
      <c r="E106" s="113" t="s">
        <v>47</v>
      </c>
      <c r="F106" s="105">
        <v>0</v>
      </c>
      <c r="G106" s="106"/>
      <c r="H106" s="107"/>
      <c r="I106" s="106"/>
      <c r="J106" s="123">
        <v>17.48</v>
      </c>
      <c r="K106" s="110"/>
      <c r="L106" s="119"/>
    </row>
    <row r="107" spans="1:12" s="111" customFormat="1" x14ac:dyDescent="0.25">
      <c r="A107" s="120" t="s">
        <v>34</v>
      </c>
      <c r="B107" s="103"/>
      <c r="C107" s="104"/>
      <c r="D107" s="104"/>
      <c r="E107" s="104"/>
      <c r="F107" s="105"/>
      <c r="G107" s="106"/>
      <c r="H107" s="107"/>
      <c r="I107" s="108"/>
      <c r="J107" s="109">
        <v>9960</v>
      </c>
      <c r="K107" s="110"/>
    </row>
    <row r="108" spans="1:12" s="111" customFormat="1" x14ac:dyDescent="0.25">
      <c r="A108" s="120" t="s">
        <v>34</v>
      </c>
      <c r="B108" s="103"/>
      <c r="C108" s="104"/>
      <c r="D108" s="104"/>
      <c r="E108" s="104"/>
      <c r="F108" s="105"/>
      <c r="G108" s="106"/>
      <c r="H108" s="107"/>
      <c r="I108" s="108"/>
      <c r="J108" s="109">
        <v>16840.8</v>
      </c>
      <c r="K108" s="110"/>
    </row>
    <row r="109" spans="1:12" s="111" customFormat="1" x14ac:dyDescent="0.25">
      <c r="A109" s="120" t="s">
        <v>34</v>
      </c>
      <c r="B109" s="103"/>
      <c r="C109" s="104"/>
      <c r="D109" s="104"/>
      <c r="E109" s="104"/>
      <c r="F109" s="105"/>
      <c r="G109" s="106"/>
      <c r="H109" s="107"/>
      <c r="I109" s="108"/>
      <c r="J109" s="109">
        <v>8891.27</v>
      </c>
      <c r="K109" s="110"/>
    </row>
    <row r="110" spans="1:12" s="111" customFormat="1" x14ac:dyDescent="0.25">
      <c r="A110" s="112" t="s">
        <v>29</v>
      </c>
      <c r="B110" s="103"/>
      <c r="C110" s="113" t="s">
        <v>33</v>
      </c>
      <c r="D110" s="112" t="s">
        <v>31</v>
      </c>
      <c r="E110" s="113" t="s">
        <v>32</v>
      </c>
      <c r="F110" s="114">
        <v>107789</v>
      </c>
      <c r="G110" s="115">
        <v>45488</v>
      </c>
      <c r="H110" s="116"/>
      <c r="I110" s="117"/>
      <c r="J110" s="118">
        <v>1489.8</v>
      </c>
      <c r="K110" s="110">
        <v>1</v>
      </c>
    </row>
    <row r="111" spans="1:12" s="111" customFormat="1" x14ac:dyDescent="0.25">
      <c r="A111" s="112" t="s">
        <v>29</v>
      </c>
      <c r="B111" s="103"/>
      <c r="C111" s="113" t="s">
        <v>33</v>
      </c>
      <c r="D111" s="112" t="s">
        <v>31</v>
      </c>
      <c r="E111" s="113" t="s">
        <v>32</v>
      </c>
      <c r="F111" s="114">
        <v>107789</v>
      </c>
      <c r="G111" s="115">
        <v>45488</v>
      </c>
      <c r="H111" s="116"/>
      <c r="I111" s="117"/>
      <c r="J111" s="118">
        <v>124.15</v>
      </c>
      <c r="K111" s="110">
        <v>2</v>
      </c>
    </row>
    <row r="112" spans="1:12" s="111" customFormat="1" x14ac:dyDescent="0.25">
      <c r="A112" s="112" t="s">
        <v>29</v>
      </c>
      <c r="B112" s="103"/>
      <c r="C112" s="113" t="s">
        <v>33</v>
      </c>
      <c r="D112" s="112" t="s">
        <v>31</v>
      </c>
      <c r="E112" s="113" t="s">
        <v>32</v>
      </c>
      <c r="F112" s="114">
        <v>107789</v>
      </c>
      <c r="G112" s="115">
        <v>45488</v>
      </c>
      <c r="H112" s="116"/>
      <c r="I112" s="117"/>
      <c r="J112" s="118">
        <v>148.97999999999999</v>
      </c>
      <c r="K112" s="110">
        <v>3</v>
      </c>
    </row>
    <row r="113" spans="1:12" s="111" customFormat="1" x14ac:dyDescent="0.25">
      <c r="A113" s="112" t="s">
        <v>29</v>
      </c>
      <c r="B113" s="103"/>
      <c r="C113" s="113" t="s">
        <v>33</v>
      </c>
      <c r="D113" s="112" t="s">
        <v>31</v>
      </c>
      <c r="E113" s="113" t="s">
        <v>32</v>
      </c>
      <c r="F113" s="114">
        <v>107789</v>
      </c>
      <c r="G113" s="115">
        <v>45488</v>
      </c>
      <c r="H113" s="116"/>
      <c r="I113" s="117"/>
      <c r="J113" s="118">
        <v>720.07</v>
      </c>
      <c r="K113" s="110">
        <v>4</v>
      </c>
    </row>
    <row r="114" spans="1:12" s="111" customFormat="1" x14ac:dyDescent="0.25">
      <c r="A114" s="102" t="s">
        <v>29</v>
      </c>
      <c r="B114" s="103"/>
      <c r="C114" s="104" t="s">
        <v>42</v>
      </c>
      <c r="D114" s="104" t="s">
        <v>43</v>
      </c>
      <c r="E114" s="104" t="s">
        <v>32</v>
      </c>
      <c r="F114" s="105">
        <v>323658</v>
      </c>
      <c r="G114" s="106">
        <v>45483</v>
      </c>
      <c r="H114" s="107"/>
      <c r="I114" s="108"/>
      <c r="J114" s="109">
        <v>286.66000000000003</v>
      </c>
      <c r="K114" s="110">
        <v>1</v>
      </c>
    </row>
    <row r="115" spans="1:12" s="111" customFormat="1" x14ac:dyDescent="0.25">
      <c r="A115" s="102" t="s">
        <v>29</v>
      </c>
      <c r="B115" s="103"/>
      <c r="C115" s="104" t="s">
        <v>42</v>
      </c>
      <c r="D115" s="104" t="s">
        <v>43</v>
      </c>
      <c r="E115" s="104" t="s">
        <v>32</v>
      </c>
      <c r="F115" s="105">
        <v>323657</v>
      </c>
      <c r="G115" s="106">
        <v>45483</v>
      </c>
      <c r="H115" s="107"/>
      <c r="I115" s="108"/>
      <c r="J115" s="109">
        <v>133</v>
      </c>
      <c r="K115" s="110">
        <v>1</v>
      </c>
    </row>
    <row r="116" spans="1:12" s="111" customFormat="1" x14ac:dyDescent="0.25">
      <c r="A116" s="102" t="s">
        <v>29</v>
      </c>
      <c r="B116" s="103"/>
      <c r="C116" s="104" t="s">
        <v>50</v>
      </c>
      <c r="D116" s="104" t="s">
        <v>39</v>
      </c>
      <c r="E116" s="104" t="s">
        <v>32</v>
      </c>
      <c r="F116" s="105">
        <v>195901</v>
      </c>
      <c r="G116" s="106">
        <v>45490</v>
      </c>
      <c r="H116" s="107"/>
      <c r="I116" s="108"/>
      <c r="J116" s="109">
        <v>580.57000000000005</v>
      </c>
      <c r="K116" s="110">
        <v>1</v>
      </c>
      <c r="L116" s="119"/>
    </row>
    <row r="117" spans="1:12" s="111" customFormat="1" x14ac:dyDescent="0.25">
      <c r="A117" s="102" t="s">
        <v>29</v>
      </c>
      <c r="B117" s="103"/>
      <c r="C117" s="104" t="s">
        <v>50</v>
      </c>
      <c r="D117" s="104" t="s">
        <v>39</v>
      </c>
      <c r="E117" s="104" t="s">
        <v>32</v>
      </c>
      <c r="F117" s="105">
        <v>195901</v>
      </c>
      <c r="G117" s="106">
        <v>45490</v>
      </c>
      <c r="H117" s="107"/>
      <c r="I117" s="108"/>
      <c r="J117" s="109">
        <v>387.05</v>
      </c>
      <c r="K117" s="110">
        <v>4</v>
      </c>
      <c r="L117" s="119"/>
    </row>
    <row r="118" spans="1:12" s="111" customFormat="1" x14ac:dyDescent="0.25">
      <c r="A118" s="120" t="s">
        <v>34</v>
      </c>
      <c r="B118" s="103"/>
      <c r="C118" s="104"/>
      <c r="D118" s="104"/>
      <c r="E118" s="104"/>
      <c r="F118" s="105"/>
      <c r="G118" s="106"/>
      <c r="H118" s="107"/>
      <c r="I118" s="108"/>
      <c r="J118" s="109">
        <v>23824.99</v>
      </c>
      <c r="K118" s="110"/>
    </row>
    <row r="119" spans="1:12" s="111" customFormat="1" x14ac:dyDescent="0.25">
      <c r="A119" s="102" t="s">
        <v>29</v>
      </c>
      <c r="B119" s="103"/>
      <c r="C119" s="104" t="s">
        <v>48</v>
      </c>
      <c r="D119" s="104" t="s">
        <v>49</v>
      </c>
      <c r="E119" s="104" t="s">
        <v>32</v>
      </c>
      <c r="F119" s="105">
        <v>2963</v>
      </c>
      <c r="G119" s="106">
        <v>45488</v>
      </c>
      <c r="H119" s="107"/>
      <c r="I119" s="108"/>
      <c r="J119" s="109">
        <v>1257.5</v>
      </c>
      <c r="K119" s="110">
        <v>1</v>
      </c>
      <c r="L119" s="119"/>
    </row>
    <row r="120" spans="1:12" s="111" customFormat="1" x14ac:dyDescent="0.25">
      <c r="A120" s="102" t="s">
        <v>29</v>
      </c>
      <c r="B120" s="103"/>
      <c r="C120" s="104" t="s">
        <v>48</v>
      </c>
      <c r="D120" s="104" t="s">
        <v>49</v>
      </c>
      <c r="E120" s="104" t="s">
        <v>32</v>
      </c>
      <c r="F120" s="105">
        <v>2963</v>
      </c>
      <c r="G120" s="106">
        <v>45488</v>
      </c>
      <c r="H120" s="107"/>
      <c r="I120" s="108"/>
      <c r="J120" s="109">
        <v>125.75</v>
      </c>
      <c r="K120" s="110">
        <v>2</v>
      </c>
      <c r="L120" s="110"/>
    </row>
    <row r="121" spans="1:12" s="111" customFormat="1" x14ac:dyDescent="0.25">
      <c r="A121" s="102" t="s">
        <v>29</v>
      </c>
      <c r="B121" s="103"/>
      <c r="C121" s="104" t="s">
        <v>48</v>
      </c>
      <c r="D121" s="104" t="s">
        <v>49</v>
      </c>
      <c r="E121" s="104" t="s">
        <v>32</v>
      </c>
      <c r="F121" s="105">
        <v>2963</v>
      </c>
      <c r="G121" s="106">
        <v>45488</v>
      </c>
      <c r="H121" s="107"/>
      <c r="I121" s="108"/>
      <c r="J121" s="109">
        <v>251.5</v>
      </c>
      <c r="K121" s="110">
        <v>3</v>
      </c>
      <c r="L121" s="110"/>
    </row>
    <row r="122" spans="1:12" s="111" customFormat="1" x14ac:dyDescent="0.25">
      <c r="A122" s="102" t="s">
        <v>29</v>
      </c>
      <c r="B122" s="103"/>
      <c r="C122" s="104" t="s">
        <v>48</v>
      </c>
      <c r="D122" s="104" t="s">
        <v>49</v>
      </c>
      <c r="E122" s="104" t="s">
        <v>32</v>
      </c>
      <c r="F122" s="105">
        <v>2963</v>
      </c>
      <c r="G122" s="106">
        <v>45488</v>
      </c>
      <c r="H122" s="107"/>
      <c r="I122" s="108"/>
      <c r="J122" s="109">
        <v>880.25</v>
      </c>
      <c r="K122" s="110">
        <v>4</v>
      </c>
      <c r="L122" s="110"/>
    </row>
    <row r="123" spans="1:12" s="111" customFormat="1" x14ac:dyDescent="0.25">
      <c r="A123" s="120" t="s">
        <v>34</v>
      </c>
      <c r="B123" s="103"/>
      <c r="C123" s="104"/>
      <c r="D123" s="104"/>
      <c r="E123" s="104"/>
      <c r="F123" s="105"/>
      <c r="G123" s="106"/>
      <c r="H123" s="107"/>
      <c r="I123" s="108"/>
      <c r="J123" s="109">
        <v>1741.11</v>
      </c>
      <c r="K123" s="110"/>
    </row>
    <row r="124" spans="1:12" s="111" customFormat="1" x14ac:dyDescent="0.25">
      <c r="A124" s="120" t="s">
        <v>34</v>
      </c>
      <c r="B124" s="103"/>
      <c r="C124" s="104"/>
      <c r="D124" s="104"/>
      <c r="E124" s="104"/>
      <c r="F124" s="105"/>
      <c r="G124" s="106"/>
      <c r="H124" s="107"/>
      <c r="I124" s="108"/>
      <c r="J124" s="109">
        <v>196.98</v>
      </c>
      <c r="K124" s="110"/>
    </row>
    <row r="125" spans="1:12" s="111" customFormat="1" x14ac:dyDescent="0.25">
      <c r="A125" s="102" t="s">
        <v>29</v>
      </c>
      <c r="B125" s="103"/>
      <c r="C125" s="104" t="s">
        <v>42</v>
      </c>
      <c r="D125" s="104" t="s">
        <v>43</v>
      </c>
      <c r="E125" s="104" t="s">
        <v>32</v>
      </c>
      <c r="F125" s="105">
        <v>323758</v>
      </c>
      <c r="G125" s="106">
        <v>45484</v>
      </c>
      <c r="H125" s="107"/>
      <c r="I125" s="108"/>
      <c r="J125" s="109">
        <v>253.61</v>
      </c>
      <c r="K125" s="110">
        <v>1</v>
      </c>
    </row>
    <row r="126" spans="1:12" s="111" customFormat="1" x14ac:dyDescent="0.25">
      <c r="A126" s="102" t="s">
        <v>29</v>
      </c>
      <c r="B126" s="103"/>
      <c r="C126" s="104" t="s">
        <v>57</v>
      </c>
      <c r="D126" s="104" t="s">
        <v>31</v>
      </c>
      <c r="E126" s="104" t="s">
        <v>32</v>
      </c>
      <c r="F126" s="105">
        <v>803934</v>
      </c>
      <c r="G126" s="106">
        <v>45489</v>
      </c>
      <c r="H126" s="107"/>
      <c r="I126" s="108"/>
      <c r="J126" s="109">
        <v>1338</v>
      </c>
      <c r="K126" s="110">
        <v>1</v>
      </c>
      <c r="L126" s="110"/>
    </row>
    <row r="127" spans="1:12" s="111" customFormat="1" x14ac:dyDescent="0.25">
      <c r="A127" s="102" t="s">
        <v>29</v>
      </c>
      <c r="B127" s="103"/>
      <c r="C127" s="104" t="s">
        <v>57</v>
      </c>
      <c r="D127" s="104" t="s">
        <v>31</v>
      </c>
      <c r="E127" s="104" t="s">
        <v>32</v>
      </c>
      <c r="F127" s="105">
        <v>803934</v>
      </c>
      <c r="G127" s="106">
        <v>45489</v>
      </c>
      <c r="H127" s="107"/>
      <c r="I127" s="108"/>
      <c r="J127" s="109">
        <v>133.80000000000001</v>
      </c>
      <c r="K127" s="110">
        <v>2</v>
      </c>
      <c r="L127" s="110"/>
    </row>
    <row r="128" spans="1:12" s="111" customFormat="1" x14ac:dyDescent="0.25">
      <c r="A128" s="102" t="s">
        <v>29</v>
      </c>
      <c r="B128" s="103"/>
      <c r="C128" s="104" t="s">
        <v>57</v>
      </c>
      <c r="D128" s="104" t="s">
        <v>31</v>
      </c>
      <c r="E128" s="104" t="s">
        <v>32</v>
      </c>
      <c r="F128" s="105">
        <v>803934</v>
      </c>
      <c r="G128" s="106">
        <v>45489</v>
      </c>
      <c r="H128" s="107"/>
      <c r="I128" s="108"/>
      <c r="J128" s="109">
        <v>267.60000000000002</v>
      </c>
      <c r="K128" s="110">
        <v>3</v>
      </c>
      <c r="L128" s="110"/>
    </row>
    <row r="129" spans="1:12" s="111" customFormat="1" x14ac:dyDescent="0.25">
      <c r="A129" s="102" t="s">
        <v>29</v>
      </c>
      <c r="B129" s="103"/>
      <c r="C129" s="104" t="s">
        <v>57</v>
      </c>
      <c r="D129" s="104" t="s">
        <v>31</v>
      </c>
      <c r="E129" s="104" t="s">
        <v>32</v>
      </c>
      <c r="F129" s="105">
        <v>803934</v>
      </c>
      <c r="G129" s="106">
        <v>45489</v>
      </c>
      <c r="H129" s="107"/>
      <c r="I129" s="108"/>
      <c r="J129" s="109">
        <v>936.6</v>
      </c>
      <c r="K129" s="110">
        <v>4</v>
      </c>
      <c r="L129" s="110"/>
    </row>
    <row r="130" spans="1:12" s="111" customFormat="1" x14ac:dyDescent="0.25">
      <c r="A130" s="102" t="s">
        <v>29</v>
      </c>
      <c r="B130" s="103"/>
      <c r="C130" s="104" t="s">
        <v>42</v>
      </c>
      <c r="D130" s="104" t="s">
        <v>43</v>
      </c>
      <c r="E130" s="104" t="s">
        <v>32</v>
      </c>
      <c r="F130" s="105">
        <v>323759</v>
      </c>
      <c r="G130" s="106">
        <v>45484</v>
      </c>
      <c r="H130" s="107"/>
      <c r="I130" s="108"/>
      <c r="J130" s="109">
        <v>250</v>
      </c>
      <c r="K130" s="110">
        <v>1</v>
      </c>
    </row>
    <row r="131" spans="1:12" s="111" customFormat="1" x14ac:dyDescent="0.25">
      <c r="A131" s="102" t="s">
        <v>29</v>
      </c>
      <c r="B131" s="103"/>
      <c r="C131" s="104" t="s">
        <v>30</v>
      </c>
      <c r="D131" s="104" t="s">
        <v>31</v>
      </c>
      <c r="E131" s="104" t="s">
        <v>32</v>
      </c>
      <c r="F131" s="105">
        <v>38884</v>
      </c>
      <c r="G131" s="106">
        <v>45489</v>
      </c>
      <c r="H131" s="107"/>
      <c r="I131" s="108"/>
      <c r="J131" s="109">
        <v>2584.8000000000002</v>
      </c>
      <c r="K131" s="110">
        <v>1</v>
      </c>
    </row>
    <row r="132" spans="1:12" s="111" customFormat="1" x14ac:dyDescent="0.25">
      <c r="A132" s="102" t="s">
        <v>29</v>
      </c>
      <c r="B132" s="103"/>
      <c r="C132" s="104" t="s">
        <v>30</v>
      </c>
      <c r="D132" s="104" t="s">
        <v>31</v>
      </c>
      <c r="E132" s="104" t="s">
        <v>32</v>
      </c>
      <c r="F132" s="105">
        <v>38884</v>
      </c>
      <c r="G132" s="106">
        <v>45489</v>
      </c>
      <c r="H132" s="107"/>
      <c r="I132" s="108"/>
      <c r="J132" s="109">
        <v>1723.2</v>
      </c>
      <c r="K132" s="110">
        <v>4</v>
      </c>
    </row>
    <row r="133" spans="1:12" s="111" customFormat="1" x14ac:dyDescent="0.25">
      <c r="A133" s="102" t="s">
        <v>29</v>
      </c>
      <c r="B133" s="103"/>
      <c r="C133" s="104" t="s">
        <v>42</v>
      </c>
      <c r="D133" s="104" t="s">
        <v>43</v>
      </c>
      <c r="E133" s="104" t="s">
        <v>32</v>
      </c>
      <c r="F133" s="105">
        <v>323865</v>
      </c>
      <c r="G133" s="106">
        <v>45485</v>
      </c>
      <c r="H133" s="107"/>
      <c r="I133" s="108"/>
      <c r="J133" s="126">
        <v>367</v>
      </c>
      <c r="K133" s="110">
        <v>1</v>
      </c>
    </row>
    <row r="134" spans="1:12" s="111" customFormat="1" x14ac:dyDescent="0.25">
      <c r="A134" s="112" t="s">
        <v>29</v>
      </c>
      <c r="B134" s="103"/>
      <c r="C134" s="113" t="s">
        <v>33</v>
      </c>
      <c r="D134" s="112" t="s">
        <v>31</v>
      </c>
      <c r="E134" s="113" t="s">
        <v>32</v>
      </c>
      <c r="F134" s="114">
        <v>107937</v>
      </c>
      <c r="G134" s="115">
        <v>45490</v>
      </c>
      <c r="H134" s="116"/>
      <c r="I134" s="117"/>
      <c r="J134" s="118">
        <v>1244.8</v>
      </c>
      <c r="K134" s="110">
        <v>1</v>
      </c>
    </row>
    <row r="135" spans="1:12" s="111" customFormat="1" x14ac:dyDescent="0.25">
      <c r="A135" s="112" t="s">
        <v>29</v>
      </c>
      <c r="B135" s="103"/>
      <c r="C135" s="113" t="s">
        <v>33</v>
      </c>
      <c r="D135" s="112" t="s">
        <v>31</v>
      </c>
      <c r="E135" s="113" t="s">
        <v>32</v>
      </c>
      <c r="F135" s="114">
        <v>107937</v>
      </c>
      <c r="G135" s="115">
        <v>45490</v>
      </c>
      <c r="H135" s="116"/>
      <c r="I135" s="117"/>
      <c r="J135" s="118">
        <v>124.48</v>
      </c>
      <c r="K135" s="110">
        <v>2</v>
      </c>
    </row>
    <row r="136" spans="1:12" s="111" customFormat="1" x14ac:dyDescent="0.25">
      <c r="A136" s="112" t="s">
        <v>29</v>
      </c>
      <c r="B136" s="103"/>
      <c r="C136" s="113" t="s">
        <v>33</v>
      </c>
      <c r="D136" s="112" t="s">
        <v>31</v>
      </c>
      <c r="E136" s="113" t="s">
        <v>32</v>
      </c>
      <c r="F136" s="114">
        <v>107937</v>
      </c>
      <c r="G136" s="115">
        <v>45490</v>
      </c>
      <c r="H136" s="116"/>
      <c r="I136" s="117"/>
      <c r="J136" s="118">
        <v>248.96</v>
      </c>
      <c r="K136" s="110">
        <v>3</v>
      </c>
    </row>
    <row r="137" spans="1:12" s="111" customFormat="1" x14ac:dyDescent="0.25">
      <c r="A137" s="112" t="s">
        <v>29</v>
      </c>
      <c r="B137" s="103"/>
      <c r="C137" s="113" t="s">
        <v>33</v>
      </c>
      <c r="D137" s="112" t="s">
        <v>31</v>
      </c>
      <c r="E137" s="113" t="s">
        <v>32</v>
      </c>
      <c r="F137" s="114">
        <v>107937</v>
      </c>
      <c r="G137" s="115">
        <v>45490</v>
      </c>
      <c r="H137" s="116"/>
      <c r="I137" s="117"/>
      <c r="J137" s="118">
        <v>871.36</v>
      </c>
      <c r="K137" s="110">
        <v>4</v>
      </c>
    </row>
    <row r="138" spans="1:12" s="111" customFormat="1" x14ac:dyDescent="0.25">
      <c r="A138" s="102" t="s">
        <v>29</v>
      </c>
      <c r="B138" s="103"/>
      <c r="C138" s="104" t="s">
        <v>42</v>
      </c>
      <c r="D138" s="104" t="s">
        <v>43</v>
      </c>
      <c r="E138" s="104" t="s">
        <v>32</v>
      </c>
      <c r="F138" s="105">
        <v>323997</v>
      </c>
      <c r="G138" s="106">
        <v>45486</v>
      </c>
      <c r="H138" s="107"/>
      <c r="I138" s="108"/>
      <c r="J138" s="109">
        <v>373.83</v>
      </c>
      <c r="K138" s="110">
        <v>1</v>
      </c>
    </row>
    <row r="139" spans="1:12" s="111" customFormat="1" x14ac:dyDescent="0.25">
      <c r="A139" s="120" t="s">
        <v>34</v>
      </c>
      <c r="B139" s="103"/>
      <c r="C139" s="104"/>
      <c r="D139" s="104"/>
      <c r="E139" s="104"/>
      <c r="F139" s="105"/>
      <c r="G139" s="106"/>
      <c r="H139" s="107"/>
      <c r="I139" s="108"/>
      <c r="J139" s="109">
        <v>9341.8799999999992</v>
      </c>
      <c r="K139" s="110"/>
    </row>
    <row r="140" spans="1:12" s="111" customFormat="1" x14ac:dyDescent="0.25">
      <c r="A140" s="120" t="s">
        <v>29</v>
      </c>
      <c r="B140" s="103"/>
      <c r="C140" s="104" t="s">
        <v>58</v>
      </c>
      <c r="D140" s="104" t="s">
        <v>31</v>
      </c>
      <c r="E140" s="104" t="s">
        <v>32</v>
      </c>
      <c r="F140" s="105">
        <v>1098774</v>
      </c>
      <c r="G140" s="106">
        <v>45489</v>
      </c>
      <c r="H140" s="107"/>
      <c r="I140" s="108"/>
      <c r="J140" s="109">
        <v>3758.04</v>
      </c>
      <c r="K140" s="110">
        <v>1</v>
      </c>
      <c r="L140" s="119"/>
    </row>
    <row r="141" spans="1:12" s="111" customFormat="1" x14ac:dyDescent="0.25">
      <c r="A141" s="120" t="s">
        <v>29</v>
      </c>
      <c r="B141" s="103"/>
      <c r="C141" s="104" t="s">
        <v>58</v>
      </c>
      <c r="D141" s="104" t="s">
        <v>31</v>
      </c>
      <c r="E141" s="104" t="s">
        <v>32</v>
      </c>
      <c r="F141" s="105">
        <v>1098774</v>
      </c>
      <c r="G141" s="106">
        <v>45489</v>
      </c>
      <c r="H141" s="107"/>
      <c r="I141" s="108"/>
      <c r="J141" s="109">
        <v>2505.36</v>
      </c>
      <c r="K141" s="110">
        <v>4</v>
      </c>
      <c r="L141" s="110"/>
    </row>
    <row r="142" spans="1:12" s="111" customFormat="1" x14ac:dyDescent="0.25">
      <c r="A142" s="102" t="s">
        <v>29</v>
      </c>
      <c r="B142" s="103"/>
      <c r="C142" s="104" t="s">
        <v>42</v>
      </c>
      <c r="D142" s="104" t="s">
        <v>43</v>
      </c>
      <c r="E142" s="104" t="s">
        <v>32</v>
      </c>
      <c r="F142" s="105">
        <v>323597</v>
      </c>
      <c r="G142" s="106">
        <v>45482</v>
      </c>
      <c r="H142" s="107"/>
      <c r="I142" s="108"/>
      <c r="J142" s="126">
        <v>319.7</v>
      </c>
      <c r="K142" s="110">
        <v>1</v>
      </c>
    </row>
    <row r="143" spans="1:12" s="111" customFormat="1" x14ac:dyDescent="0.25">
      <c r="A143" s="102" t="s">
        <v>29</v>
      </c>
      <c r="B143" s="103"/>
      <c r="C143" s="104" t="s">
        <v>50</v>
      </c>
      <c r="D143" s="104" t="s">
        <v>39</v>
      </c>
      <c r="E143" s="104" t="s">
        <v>32</v>
      </c>
      <c r="F143" s="105">
        <v>195855</v>
      </c>
      <c r="G143" s="106">
        <v>45489</v>
      </c>
      <c r="H143" s="107"/>
      <c r="I143" s="108"/>
      <c r="J143" s="109">
        <v>21.73</v>
      </c>
      <c r="K143" s="110">
        <v>1</v>
      </c>
      <c r="L143" s="119"/>
    </row>
    <row r="144" spans="1:12" s="111" customFormat="1" x14ac:dyDescent="0.25">
      <c r="A144" s="102" t="s">
        <v>29</v>
      </c>
      <c r="B144" s="103"/>
      <c r="C144" s="104" t="s">
        <v>50</v>
      </c>
      <c r="D144" s="104" t="s">
        <v>39</v>
      </c>
      <c r="E144" s="104" t="s">
        <v>32</v>
      </c>
      <c r="F144" s="105">
        <v>195855</v>
      </c>
      <c r="G144" s="106">
        <v>45489</v>
      </c>
      <c r="H144" s="107"/>
      <c r="I144" s="108"/>
      <c r="J144" s="109">
        <v>14.48</v>
      </c>
      <c r="K144" s="110">
        <v>4</v>
      </c>
      <c r="L144" s="119"/>
    </row>
    <row r="145" spans="1:12" s="111" customFormat="1" x14ac:dyDescent="0.25">
      <c r="A145" s="120" t="s">
        <v>29</v>
      </c>
      <c r="B145" s="103"/>
      <c r="C145" s="104" t="s">
        <v>40</v>
      </c>
      <c r="D145" s="104" t="s">
        <v>41</v>
      </c>
      <c r="E145" s="104" t="s">
        <v>32</v>
      </c>
      <c r="F145" s="105">
        <v>146445</v>
      </c>
      <c r="G145" s="106">
        <v>45489</v>
      </c>
      <c r="H145" s="107"/>
      <c r="I145" s="108"/>
      <c r="J145" s="109">
        <v>335.8</v>
      </c>
      <c r="K145" s="110">
        <v>1</v>
      </c>
      <c r="L145" s="119"/>
    </row>
    <row r="146" spans="1:12" s="111" customFormat="1" x14ac:dyDescent="0.25">
      <c r="A146" s="120" t="s">
        <v>29</v>
      </c>
      <c r="B146" s="103"/>
      <c r="C146" s="104" t="s">
        <v>40</v>
      </c>
      <c r="D146" s="104" t="s">
        <v>41</v>
      </c>
      <c r="E146" s="104" t="s">
        <v>32</v>
      </c>
      <c r="F146" s="105">
        <v>146445</v>
      </c>
      <c r="G146" s="106">
        <v>45489</v>
      </c>
      <c r="H146" s="107"/>
      <c r="I146" s="108"/>
      <c r="J146" s="109">
        <v>33.58</v>
      </c>
      <c r="K146" s="110">
        <v>2</v>
      </c>
      <c r="L146" s="119"/>
    </row>
    <row r="147" spans="1:12" s="111" customFormat="1" x14ac:dyDescent="0.25">
      <c r="A147" s="120" t="s">
        <v>29</v>
      </c>
      <c r="B147" s="103"/>
      <c r="C147" s="104" t="s">
        <v>40</v>
      </c>
      <c r="D147" s="104" t="s">
        <v>41</v>
      </c>
      <c r="E147" s="104" t="s">
        <v>32</v>
      </c>
      <c r="F147" s="105">
        <v>146445</v>
      </c>
      <c r="G147" s="106">
        <v>45489</v>
      </c>
      <c r="H147" s="107"/>
      <c r="I147" s="108"/>
      <c r="J147" s="109">
        <v>67.16</v>
      </c>
      <c r="K147" s="110">
        <v>3</v>
      </c>
      <c r="L147" s="119"/>
    </row>
    <row r="148" spans="1:12" s="111" customFormat="1" x14ac:dyDescent="0.25">
      <c r="A148" s="120" t="s">
        <v>29</v>
      </c>
      <c r="B148" s="103"/>
      <c r="C148" s="104" t="s">
        <v>40</v>
      </c>
      <c r="D148" s="104" t="s">
        <v>41</v>
      </c>
      <c r="E148" s="104" t="s">
        <v>32</v>
      </c>
      <c r="F148" s="105">
        <v>146445</v>
      </c>
      <c r="G148" s="106">
        <v>45489</v>
      </c>
      <c r="H148" s="107"/>
      <c r="I148" s="108"/>
      <c r="J148" s="109">
        <v>235.07</v>
      </c>
      <c r="K148" s="110">
        <v>4</v>
      </c>
      <c r="L148" s="119"/>
    </row>
    <row r="149" spans="1:12" s="111" customFormat="1" x14ac:dyDescent="0.25">
      <c r="A149" s="102" t="s">
        <v>29</v>
      </c>
      <c r="B149" s="103"/>
      <c r="C149" s="104" t="s">
        <v>42</v>
      </c>
      <c r="D149" s="104" t="s">
        <v>43</v>
      </c>
      <c r="E149" s="104" t="s">
        <v>32</v>
      </c>
      <c r="F149" s="105">
        <v>324100</v>
      </c>
      <c r="G149" s="106">
        <v>45487</v>
      </c>
      <c r="H149" s="107"/>
      <c r="I149" s="108"/>
      <c r="J149" s="109">
        <v>250</v>
      </c>
      <c r="K149" s="110">
        <v>1</v>
      </c>
    </row>
    <row r="150" spans="1:12" s="111" customFormat="1" x14ac:dyDescent="0.25">
      <c r="A150" s="102" t="s">
        <v>29</v>
      </c>
      <c r="B150" s="103"/>
      <c r="C150" s="104" t="s">
        <v>42</v>
      </c>
      <c r="D150" s="104" t="s">
        <v>43</v>
      </c>
      <c r="E150" s="104" t="s">
        <v>32</v>
      </c>
      <c r="F150" s="105">
        <v>324099</v>
      </c>
      <c r="G150" s="106">
        <v>45487</v>
      </c>
      <c r="H150" s="107"/>
      <c r="I150" s="108"/>
      <c r="J150" s="109">
        <v>373.83</v>
      </c>
      <c r="K150" s="110">
        <v>1</v>
      </c>
    </row>
    <row r="151" spans="1:12" s="111" customFormat="1" x14ac:dyDescent="0.25">
      <c r="A151" s="102" t="s">
        <v>29</v>
      </c>
      <c r="B151" s="103"/>
      <c r="C151" s="104" t="s">
        <v>42</v>
      </c>
      <c r="D151" s="104" t="s">
        <v>43</v>
      </c>
      <c r="E151" s="104" t="s">
        <v>32</v>
      </c>
      <c r="F151" s="105">
        <v>323998</v>
      </c>
      <c r="G151" s="106">
        <v>45486</v>
      </c>
      <c r="H151" s="107"/>
      <c r="I151" s="108"/>
      <c r="J151" s="109">
        <v>293.2</v>
      </c>
      <c r="K151" s="110">
        <v>1</v>
      </c>
    </row>
    <row r="152" spans="1:12" s="111" customFormat="1" x14ac:dyDescent="0.25">
      <c r="A152" s="102" t="s">
        <v>29</v>
      </c>
      <c r="B152" s="103"/>
      <c r="C152" s="104" t="s">
        <v>42</v>
      </c>
      <c r="D152" s="104" t="s">
        <v>43</v>
      </c>
      <c r="E152" s="104" t="s">
        <v>32</v>
      </c>
      <c r="F152" s="105">
        <v>324223</v>
      </c>
      <c r="G152" s="106">
        <v>45488</v>
      </c>
      <c r="H152" s="107"/>
      <c r="I152" s="108"/>
      <c r="J152" s="109">
        <v>373.83</v>
      </c>
      <c r="K152" s="110">
        <v>1</v>
      </c>
    </row>
    <row r="153" spans="1:12" s="111" customFormat="1" x14ac:dyDescent="0.25">
      <c r="A153" s="102" t="s">
        <v>29</v>
      </c>
      <c r="B153" s="103"/>
      <c r="C153" s="104" t="s">
        <v>42</v>
      </c>
      <c r="D153" s="104" t="s">
        <v>43</v>
      </c>
      <c r="E153" s="104" t="s">
        <v>32</v>
      </c>
      <c r="F153" s="105">
        <v>324224</v>
      </c>
      <c r="G153" s="106">
        <v>45488</v>
      </c>
      <c r="H153" s="107"/>
      <c r="I153" s="108"/>
      <c r="J153" s="109">
        <v>250</v>
      </c>
      <c r="K153" s="110">
        <v>1</v>
      </c>
    </row>
    <row r="154" spans="1:12" s="111" customFormat="1" x14ac:dyDescent="0.25">
      <c r="A154" s="102" t="s">
        <v>29</v>
      </c>
      <c r="B154" s="103"/>
      <c r="C154" s="104" t="s">
        <v>48</v>
      </c>
      <c r="D154" s="104" t="s">
        <v>49</v>
      </c>
      <c r="E154" s="104" t="s">
        <v>32</v>
      </c>
      <c r="F154" s="105">
        <v>2971</v>
      </c>
      <c r="G154" s="106">
        <v>45495</v>
      </c>
      <c r="H154" s="107"/>
      <c r="I154" s="108"/>
      <c r="J154" s="109">
        <v>1257.5</v>
      </c>
      <c r="K154" s="110">
        <v>1</v>
      </c>
      <c r="L154" s="110"/>
    </row>
    <row r="155" spans="1:12" s="111" customFormat="1" x14ac:dyDescent="0.25">
      <c r="A155" s="102" t="s">
        <v>29</v>
      </c>
      <c r="B155" s="103"/>
      <c r="C155" s="104" t="s">
        <v>48</v>
      </c>
      <c r="D155" s="104" t="s">
        <v>49</v>
      </c>
      <c r="E155" s="104" t="s">
        <v>32</v>
      </c>
      <c r="F155" s="105">
        <v>2971</v>
      </c>
      <c r="G155" s="106">
        <v>45495</v>
      </c>
      <c r="H155" s="107"/>
      <c r="I155" s="108"/>
      <c r="J155" s="109">
        <v>125.75</v>
      </c>
      <c r="K155" s="110">
        <v>2</v>
      </c>
      <c r="L155" s="110"/>
    </row>
    <row r="156" spans="1:12" s="111" customFormat="1" x14ac:dyDescent="0.25">
      <c r="A156" s="102" t="s">
        <v>29</v>
      </c>
      <c r="B156" s="103"/>
      <c r="C156" s="104" t="s">
        <v>48</v>
      </c>
      <c r="D156" s="104" t="s">
        <v>49</v>
      </c>
      <c r="E156" s="104" t="s">
        <v>32</v>
      </c>
      <c r="F156" s="105">
        <v>2971</v>
      </c>
      <c r="G156" s="106">
        <v>45495</v>
      </c>
      <c r="H156" s="107"/>
      <c r="I156" s="108"/>
      <c r="J156" s="109">
        <v>251.5</v>
      </c>
      <c r="K156" s="110">
        <v>3</v>
      </c>
      <c r="L156" s="110"/>
    </row>
    <row r="157" spans="1:12" s="111" customFormat="1" x14ac:dyDescent="0.25">
      <c r="A157" s="102" t="s">
        <v>29</v>
      </c>
      <c r="B157" s="103"/>
      <c r="C157" s="104" t="s">
        <v>48</v>
      </c>
      <c r="D157" s="104" t="s">
        <v>49</v>
      </c>
      <c r="E157" s="104" t="s">
        <v>32</v>
      </c>
      <c r="F157" s="105">
        <v>2971</v>
      </c>
      <c r="G157" s="106">
        <v>45495</v>
      </c>
      <c r="H157" s="107"/>
      <c r="I157" s="108"/>
      <c r="J157" s="109">
        <v>880.25</v>
      </c>
      <c r="K157" s="110">
        <v>4</v>
      </c>
      <c r="L157" s="110"/>
    </row>
    <row r="158" spans="1:12" s="111" customFormat="1" x14ac:dyDescent="0.25">
      <c r="A158" s="102" t="s">
        <v>29</v>
      </c>
      <c r="B158" s="103"/>
      <c r="C158" s="104" t="s">
        <v>42</v>
      </c>
      <c r="D158" s="104" t="s">
        <v>43</v>
      </c>
      <c r="E158" s="104" t="s">
        <v>32</v>
      </c>
      <c r="F158" s="105">
        <v>324344</v>
      </c>
      <c r="G158" s="106">
        <v>45489</v>
      </c>
      <c r="H158" s="107"/>
      <c r="I158" s="108"/>
      <c r="J158" s="109">
        <v>373.83</v>
      </c>
      <c r="K158" s="110">
        <v>1</v>
      </c>
    </row>
    <row r="159" spans="1:12" s="111" customFormat="1" x14ac:dyDescent="0.25">
      <c r="A159" s="120" t="s">
        <v>34</v>
      </c>
      <c r="B159" s="103"/>
      <c r="C159" s="104"/>
      <c r="D159" s="104"/>
      <c r="E159" s="104"/>
      <c r="F159" s="105"/>
      <c r="G159" s="106"/>
      <c r="H159" s="107"/>
      <c r="I159" s="108"/>
      <c r="J159" s="109">
        <v>3266.74</v>
      </c>
      <c r="K159" s="110"/>
    </row>
    <row r="160" spans="1:12" s="111" customFormat="1" x14ac:dyDescent="0.25">
      <c r="A160" s="120" t="s">
        <v>34</v>
      </c>
      <c r="B160" s="103"/>
      <c r="C160" s="104"/>
      <c r="D160" s="104"/>
      <c r="E160" s="104"/>
      <c r="F160" s="105"/>
      <c r="G160" s="106"/>
      <c r="H160" s="107"/>
      <c r="I160" s="108"/>
      <c r="J160" s="109">
        <v>659.94</v>
      </c>
      <c r="K160" s="110"/>
    </row>
    <row r="161" spans="1:12" s="111" customFormat="1" x14ac:dyDescent="0.25">
      <c r="A161" s="102" t="s">
        <v>29</v>
      </c>
      <c r="B161" s="103"/>
      <c r="C161" s="104" t="s">
        <v>42</v>
      </c>
      <c r="D161" s="104" t="s">
        <v>43</v>
      </c>
      <c r="E161" s="104" t="s">
        <v>32</v>
      </c>
      <c r="F161" s="105">
        <v>323863</v>
      </c>
      <c r="G161" s="106">
        <v>45485</v>
      </c>
      <c r="H161" s="107"/>
      <c r="I161" s="108"/>
      <c r="J161" s="109">
        <v>373.83</v>
      </c>
      <c r="K161" s="110">
        <v>1</v>
      </c>
    </row>
    <row r="162" spans="1:12" s="111" customFormat="1" x14ac:dyDescent="0.25">
      <c r="A162" s="102" t="s">
        <v>29</v>
      </c>
      <c r="B162" s="103"/>
      <c r="C162" s="104" t="s">
        <v>42</v>
      </c>
      <c r="D162" s="104" t="s">
        <v>43</v>
      </c>
      <c r="E162" s="104" t="s">
        <v>32</v>
      </c>
      <c r="F162" s="105">
        <v>324343</v>
      </c>
      <c r="G162" s="106">
        <v>45489</v>
      </c>
      <c r="H162" s="107"/>
      <c r="I162" s="108"/>
      <c r="J162" s="109">
        <v>184.21</v>
      </c>
      <c r="K162" s="110">
        <v>1</v>
      </c>
    </row>
    <row r="163" spans="1:12" s="111" customFormat="1" x14ac:dyDescent="0.25">
      <c r="A163" s="120" t="s">
        <v>34</v>
      </c>
      <c r="B163" s="103"/>
      <c r="C163" s="104"/>
      <c r="D163" s="104"/>
      <c r="E163" s="104"/>
      <c r="F163" s="105"/>
      <c r="G163" s="106"/>
      <c r="H163" s="107"/>
      <c r="I163" s="108"/>
      <c r="J163" s="109">
        <v>5818.16</v>
      </c>
      <c r="K163" s="110"/>
    </row>
    <row r="164" spans="1:12" s="111" customFormat="1" x14ac:dyDescent="0.25">
      <c r="A164" s="102" t="s">
        <v>29</v>
      </c>
      <c r="B164" s="103"/>
      <c r="C164" s="104" t="s">
        <v>42</v>
      </c>
      <c r="D164" s="104" t="s">
        <v>43</v>
      </c>
      <c r="E164" s="104" t="s">
        <v>32</v>
      </c>
      <c r="F164" s="105">
        <v>324479</v>
      </c>
      <c r="G164" s="106">
        <v>45490</v>
      </c>
      <c r="H164" s="107"/>
      <c r="I164" s="108"/>
      <c r="J164" s="109">
        <v>327.85</v>
      </c>
      <c r="K164" s="110">
        <v>1</v>
      </c>
    </row>
    <row r="165" spans="1:12" s="111" customFormat="1" x14ac:dyDescent="0.25">
      <c r="A165" s="102" t="s">
        <v>29</v>
      </c>
      <c r="B165" s="103"/>
      <c r="C165" s="104" t="s">
        <v>42</v>
      </c>
      <c r="D165" s="104" t="s">
        <v>43</v>
      </c>
      <c r="E165" s="104" t="s">
        <v>32</v>
      </c>
      <c r="F165" s="105">
        <v>324478</v>
      </c>
      <c r="G165" s="106">
        <v>45490</v>
      </c>
      <c r="H165" s="107"/>
      <c r="I165" s="108"/>
      <c r="J165" s="109">
        <v>373.83</v>
      </c>
      <c r="K165" s="110">
        <v>1</v>
      </c>
    </row>
    <row r="166" spans="1:12" s="111" customFormat="1" x14ac:dyDescent="0.25">
      <c r="A166" s="102" t="s">
        <v>29</v>
      </c>
      <c r="B166" s="103"/>
      <c r="C166" s="104" t="s">
        <v>42</v>
      </c>
      <c r="D166" s="104" t="s">
        <v>43</v>
      </c>
      <c r="E166" s="104" t="s">
        <v>32</v>
      </c>
      <c r="F166" s="105">
        <v>324624</v>
      </c>
      <c r="G166" s="106">
        <v>45491</v>
      </c>
      <c r="H166" s="107"/>
      <c r="I166" s="108"/>
      <c r="J166" s="109">
        <v>496.06</v>
      </c>
      <c r="K166" s="110">
        <v>1</v>
      </c>
    </row>
    <row r="167" spans="1:12" s="111" customFormat="1" x14ac:dyDescent="0.25">
      <c r="A167" s="102" t="s">
        <v>29</v>
      </c>
      <c r="B167" s="103"/>
      <c r="C167" s="104" t="s">
        <v>42</v>
      </c>
      <c r="D167" s="104" t="s">
        <v>43</v>
      </c>
      <c r="E167" s="104" t="s">
        <v>32</v>
      </c>
      <c r="F167" s="105">
        <v>324623</v>
      </c>
      <c r="G167" s="106">
        <v>45491</v>
      </c>
      <c r="H167" s="107"/>
      <c r="I167" s="108"/>
      <c r="J167" s="109">
        <v>373.83</v>
      </c>
      <c r="K167" s="110">
        <v>1</v>
      </c>
    </row>
    <row r="168" spans="1:12" s="111" customFormat="1" x14ac:dyDescent="0.25">
      <c r="A168" s="112" t="s">
        <v>29</v>
      </c>
      <c r="B168" s="103"/>
      <c r="C168" s="113" t="s">
        <v>33</v>
      </c>
      <c r="D168" s="112" t="s">
        <v>31</v>
      </c>
      <c r="E168" s="113" t="s">
        <v>32</v>
      </c>
      <c r="F168" s="114">
        <v>108282</v>
      </c>
      <c r="G168" s="115">
        <v>45496</v>
      </c>
      <c r="H168" s="116"/>
      <c r="I168" s="117"/>
      <c r="J168" s="118">
        <v>1876.6</v>
      </c>
      <c r="K168" s="110">
        <v>1</v>
      </c>
    </row>
    <row r="169" spans="1:12" s="111" customFormat="1" x14ac:dyDescent="0.25">
      <c r="A169" s="112" t="s">
        <v>29</v>
      </c>
      <c r="B169" s="103"/>
      <c r="C169" s="113" t="s">
        <v>33</v>
      </c>
      <c r="D169" s="112" t="s">
        <v>31</v>
      </c>
      <c r="E169" s="113" t="s">
        <v>32</v>
      </c>
      <c r="F169" s="114">
        <v>108282</v>
      </c>
      <c r="G169" s="115">
        <v>45496</v>
      </c>
      <c r="H169" s="116"/>
      <c r="I169" s="117"/>
      <c r="J169" s="118">
        <v>187.66</v>
      </c>
      <c r="K169" s="110">
        <v>2</v>
      </c>
    </row>
    <row r="170" spans="1:12" s="111" customFormat="1" x14ac:dyDescent="0.25">
      <c r="A170" s="112" t="s">
        <v>29</v>
      </c>
      <c r="B170" s="103"/>
      <c r="C170" s="113" t="s">
        <v>33</v>
      </c>
      <c r="D170" s="112" t="s">
        <v>31</v>
      </c>
      <c r="E170" s="113" t="s">
        <v>32</v>
      </c>
      <c r="F170" s="114">
        <v>108282</v>
      </c>
      <c r="G170" s="115">
        <v>45496</v>
      </c>
      <c r="H170" s="116"/>
      <c r="I170" s="117"/>
      <c r="J170" s="118">
        <v>375.32</v>
      </c>
      <c r="K170" s="110">
        <v>3</v>
      </c>
    </row>
    <row r="171" spans="1:12" s="111" customFormat="1" x14ac:dyDescent="0.25">
      <c r="A171" s="112" t="s">
        <v>29</v>
      </c>
      <c r="B171" s="103"/>
      <c r="C171" s="113" t="s">
        <v>33</v>
      </c>
      <c r="D171" s="112" t="s">
        <v>31</v>
      </c>
      <c r="E171" s="113" t="s">
        <v>32</v>
      </c>
      <c r="F171" s="114">
        <v>108282</v>
      </c>
      <c r="G171" s="115">
        <v>45496</v>
      </c>
      <c r="H171" s="116"/>
      <c r="I171" s="117"/>
      <c r="J171" s="118">
        <v>1313.62</v>
      </c>
      <c r="K171" s="110">
        <v>4</v>
      </c>
    </row>
    <row r="172" spans="1:12" s="111" customFormat="1" x14ac:dyDescent="0.25">
      <c r="A172" s="102" t="s">
        <v>29</v>
      </c>
      <c r="B172" s="103"/>
      <c r="C172" s="104" t="s">
        <v>50</v>
      </c>
      <c r="D172" s="104" t="s">
        <v>39</v>
      </c>
      <c r="E172" s="104" t="s">
        <v>32</v>
      </c>
      <c r="F172" s="105">
        <v>196208</v>
      </c>
      <c r="G172" s="106">
        <v>45498</v>
      </c>
      <c r="H172" s="107"/>
      <c r="I172" s="108"/>
      <c r="J172" s="109">
        <v>278.24</v>
      </c>
      <c r="K172" s="110">
        <v>1</v>
      </c>
      <c r="L172" s="119"/>
    </row>
    <row r="173" spans="1:12" s="111" customFormat="1" x14ac:dyDescent="0.25">
      <c r="A173" s="102" t="s">
        <v>29</v>
      </c>
      <c r="B173" s="103"/>
      <c r="C173" s="104" t="s">
        <v>50</v>
      </c>
      <c r="D173" s="104" t="s">
        <v>39</v>
      </c>
      <c r="E173" s="104" t="s">
        <v>32</v>
      </c>
      <c r="F173" s="105">
        <v>196208</v>
      </c>
      <c r="G173" s="106">
        <v>45498</v>
      </c>
      <c r="H173" s="107"/>
      <c r="I173" s="108"/>
      <c r="J173" s="109">
        <v>185.5</v>
      </c>
      <c r="K173" s="110">
        <v>4</v>
      </c>
      <c r="L173" s="119"/>
    </row>
    <row r="174" spans="1:12" s="111" customFormat="1" x14ac:dyDescent="0.25">
      <c r="A174" s="102" t="s">
        <v>29</v>
      </c>
      <c r="B174" s="103"/>
      <c r="C174" s="104" t="s">
        <v>42</v>
      </c>
      <c r="D174" s="104" t="s">
        <v>43</v>
      </c>
      <c r="E174" s="104" t="s">
        <v>32</v>
      </c>
      <c r="F174" s="105">
        <v>324762</v>
      </c>
      <c r="G174" s="106">
        <v>45492</v>
      </c>
      <c r="H174" s="107"/>
      <c r="I174" s="108"/>
      <c r="J174" s="109">
        <v>496.06</v>
      </c>
      <c r="K174" s="110">
        <v>1</v>
      </c>
    </row>
    <row r="175" spans="1:12" s="111" customFormat="1" x14ac:dyDescent="0.25">
      <c r="A175" s="102" t="s">
        <v>29</v>
      </c>
      <c r="B175" s="103"/>
      <c r="C175" s="104" t="s">
        <v>42</v>
      </c>
      <c r="D175" s="104" t="s">
        <v>43</v>
      </c>
      <c r="E175" s="104" t="s">
        <v>32</v>
      </c>
      <c r="F175" s="105">
        <v>324761</v>
      </c>
      <c r="G175" s="106">
        <v>45492</v>
      </c>
      <c r="H175" s="107"/>
      <c r="I175" s="108"/>
      <c r="J175" s="109">
        <v>482.09</v>
      </c>
      <c r="K175" s="110">
        <v>1</v>
      </c>
    </row>
    <row r="176" spans="1:12" s="111" customFormat="1" x14ac:dyDescent="0.25">
      <c r="A176" s="120" t="s">
        <v>29</v>
      </c>
      <c r="B176" s="103"/>
      <c r="C176" s="104" t="s">
        <v>40</v>
      </c>
      <c r="D176" s="104" t="s">
        <v>41</v>
      </c>
      <c r="E176" s="104" t="s">
        <v>32</v>
      </c>
      <c r="F176" s="105">
        <v>147157</v>
      </c>
      <c r="G176" s="106">
        <v>45499</v>
      </c>
      <c r="H176" s="107"/>
      <c r="I176" s="108"/>
      <c r="J176" s="109">
        <v>502.39</v>
      </c>
      <c r="K176" s="110">
        <v>1</v>
      </c>
      <c r="L176" s="119"/>
    </row>
    <row r="177" spans="1:12" s="111" customFormat="1" x14ac:dyDescent="0.25">
      <c r="A177" s="120" t="s">
        <v>29</v>
      </c>
      <c r="B177" s="103"/>
      <c r="C177" s="104" t="s">
        <v>40</v>
      </c>
      <c r="D177" s="104" t="s">
        <v>41</v>
      </c>
      <c r="E177" s="104" t="s">
        <v>32</v>
      </c>
      <c r="F177" s="105">
        <v>147157</v>
      </c>
      <c r="G177" s="106">
        <v>45499</v>
      </c>
      <c r="H177" s="107"/>
      <c r="I177" s="108"/>
      <c r="J177" s="109">
        <v>50.24</v>
      </c>
      <c r="K177" s="110">
        <v>2</v>
      </c>
      <c r="L177" s="119"/>
    </row>
    <row r="178" spans="1:12" s="111" customFormat="1" x14ac:dyDescent="0.25">
      <c r="A178" s="120" t="s">
        <v>29</v>
      </c>
      <c r="B178" s="103"/>
      <c r="C178" s="104" t="s">
        <v>40</v>
      </c>
      <c r="D178" s="104" t="s">
        <v>41</v>
      </c>
      <c r="E178" s="104" t="s">
        <v>32</v>
      </c>
      <c r="F178" s="105">
        <v>147157</v>
      </c>
      <c r="G178" s="106">
        <v>45499</v>
      </c>
      <c r="H178" s="107"/>
      <c r="I178" s="108"/>
      <c r="J178" s="109">
        <v>100.48</v>
      </c>
      <c r="K178" s="110">
        <v>3</v>
      </c>
      <c r="L178" s="119"/>
    </row>
    <row r="179" spans="1:12" s="111" customFormat="1" x14ac:dyDescent="0.25">
      <c r="A179" s="120" t="s">
        <v>29</v>
      </c>
      <c r="B179" s="103"/>
      <c r="C179" s="104" t="s">
        <v>40</v>
      </c>
      <c r="D179" s="104" t="s">
        <v>41</v>
      </c>
      <c r="E179" s="104" t="s">
        <v>32</v>
      </c>
      <c r="F179" s="105">
        <v>147157</v>
      </c>
      <c r="G179" s="106">
        <v>45499</v>
      </c>
      <c r="H179" s="107"/>
      <c r="I179" s="108"/>
      <c r="J179" s="109">
        <v>351.66</v>
      </c>
      <c r="K179" s="110">
        <v>4</v>
      </c>
      <c r="L179" s="119"/>
    </row>
    <row r="180" spans="1:12" s="111" customFormat="1" x14ac:dyDescent="0.25">
      <c r="A180" s="120" t="s">
        <v>29</v>
      </c>
      <c r="B180" s="103"/>
      <c r="C180" s="104" t="s">
        <v>40</v>
      </c>
      <c r="D180" s="104" t="s">
        <v>41</v>
      </c>
      <c r="E180" s="104" t="s">
        <v>32</v>
      </c>
      <c r="F180" s="105">
        <v>147158</v>
      </c>
      <c r="G180" s="106">
        <v>45499</v>
      </c>
      <c r="H180" s="107"/>
      <c r="I180" s="108"/>
      <c r="J180" s="109">
        <v>71.12</v>
      </c>
      <c r="K180" s="110">
        <v>1</v>
      </c>
      <c r="L180" s="119"/>
    </row>
    <row r="181" spans="1:12" s="111" customFormat="1" x14ac:dyDescent="0.25">
      <c r="A181" s="120" t="s">
        <v>29</v>
      </c>
      <c r="B181" s="103"/>
      <c r="C181" s="104" t="s">
        <v>40</v>
      </c>
      <c r="D181" s="104" t="s">
        <v>41</v>
      </c>
      <c r="E181" s="104" t="s">
        <v>32</v>
      </c>
      <c r="F181" s="105">
        <v>147158</v>
      </c>
      <c r="G181" s="106">
        <v>45499</v>
      </c>
      <c r="H181" s="107"/>
      <c r="I181" s="108"/>
      <c r="J181" s="109">
        <v>7.11</v>
      </c>
      <c r="K181" s="110">
        <v>2</v>
      </c>
      <c r="L181" s="119"/>
    </row>
    <row r="182" spans="1:12" s="111" customFormat="1" x14ac:dyDescent="0.25">
      <c r="A182" s="120" t="s">
        <v>29</v>
      </c>
      <c r="B182" s="103"/>
      <c r="C182" s="104" t="s">
        <v>40</v>
      </c>
      <c r="D182" s="104" t="s">
        <v>41</v>
      </c>
      <c r="E182" s="104" t="s">
        <v>32</v>
      </c>
      <c r="F182" s="105">
        <v>147158</v>
      </c>
      <c r="G182" s="106">
        <v>45499</v>
      </c>
      <c r="H182" s="107"/>
      <c r="I182" s="108"/>
      <c r="J182" s="109">
        <v>14.22</v>
      </c>
      <c r="K182" s="110">
        <v>3</v>
      </c>
      <c r="L182" s="119"/>
    </row>
    <row r="183" spans="1:12" s="111" customFormat="1" x14ac:dyDescent="0.25">
      <c r="A183" s="120" t="s">
        <v>29</v>
      </c>
      <c r="B183" s="103"/>
      <c r="C183" s="104" t="s">
        <v>40</v>
      </c>
      <c r="D183" s="104" t="s">
        <v>41</v>
      </c>
      <c r="E183" s="104" t="s">
        <v>32</v>
      </c>
      <c r="F183" s="105">
        <v>147158</v>
      </c>
      <c r="G183" s="106">
        <v>45499</v>
      </c>
      <c r="H183" s="107"/>
      <c r="I183" s="108"/>
      <c r="J183" s="109">
        <v>49.79</v>
      </c>
      <c r="K183" s="110">
        <v>4</v>
      </c>
      <c r="L183" s="119"/>
    </row>
    <row r="184" spans="1:12" s="111" customFormat="1" x14ac:dyDescent="0.25">
      <c r="A184" s="120" t="s">
        <v>34</v>
      </c>
      <c r="B184" s="103"/>
      <c r="C184" s="104"/>
      <c r="D184" s="104"/>
      <c r="E184" s="104"/>
      <c r="F184" s="105"/>
      <c r="G184" s="106"/>
      <c r="H184" s="107"/>
      <c r="I184" s="108"/>
      <c r="J184" s="109">
        <v>923.73</v>
      </c>
      <c r="K184" s="110"/>
    </row>
    <row r="185" spans="1:12" s="111" customFormat="1" x14ac:dyDescent="0.25">
      <c r="A185" s="120" t="s">
        <v>34</v>
      </c>
      <c r="B185" s="103"/>
      <c r="C185" s="104"/>
      <c r="D185" s="104"/>
      <c r="E185" s="104"/>
      <c r="F185" s="105"/>
      <c r="G185" s="106"/>
      <c r="H185" s="107"/>
      <c r="I185" s="108"/>
      <c r="J185" s="109">
        <v>235.05</v>
      </c>
      <c r="K185" s="110"/>
    </row>
    <row r="186" spans="1:12" s="111" customFormat="1" x14ac:dyDescent="0.25">
      <c r="A186" s="120" t="s">
        <v>34</v>
      </c>
      <c r="B186" s="103"/>
      <c r="C186" s="104"/>
      <c r="D186" s="104"/>
      <c r="E186" s="104"/>
      <c r="F186" s="105"/>
      <c r="G186" s="106"/>
      <c r="H186" s="107"/>
      <c r="I186" s="108"/>
      <c r="J186" s="109">
        <v>34626.1</v>
      </c>
      <c r="K186" s="110"/>
    </row>
    <row r="187" spans="1:12" s="111" customFormat="1" x14ac:dyDescent="0.25">
      <c r="A187" s="120" t="s">
        <v>34</v>
      </c>
      <c r="B187" s="103"/>
      <c r="C187" s="104"/>
      <c r="D187" s="104"/>
      <c r="E187" s="104"/>
      <c r="F187" s="105"/>
      <c r="G187" s="106"/>
      <c r="H187" s="107"/>
      <c r="I187" s="108"/>
      <c r="J187" s="109">
        <v>8953.2900000000009</v>
      </c>
      <c r="K187" s="110"/>
    </row>
    <row r="188" spans="1:12" s="111" customFormat="1" x14ac:dyDescent="0.25">
      <c r="A188" s="102" t="s">
        <v>29</v>
      </c>
      <c r="B188" s="103"/>
      <c r="C188" s="104" t="s">
        <v>42</v>
      </c>
      <c r="D188" s="104" t="s">
        <v>43</v>
      </c>
      <c r="E188" s="104" t="s">
        <v>32</v>
      </c>
      <c r="F188" s="105">
        <v>324837</v>
      </c>
      <c r="G188" s="106">
        <v>45493</v>
      </c>
      <c r="H188" s="107"/>
      <c r="I188" s="108"/>
      <c r="J188" s="109">
        <v>482.09</v>
      </c>
      <c r="K188" s="110">
        <v>1</v>
      </c>
    </row>
    <row r="189" spans="1:12" s="111" customFormat="1" x14ac:dyDescent="0.25">
      <c r="A189" s="102" t="s">
        <v>29</v>
      </c>
      <c r="B189" s="103"/>
      <c r="C189" s="104" t="s">
        <v>48</v>
      </c>
      <c r="D189" s="104" t="s">
        <v>49</v>
      </c>
      <c r="E189" s="104" t="s">
        <v>32</v>
      </c>
      <c r="F189" s="105">
        <v>2983</v>
      </c>
      <c r="G189" s="106">
        <v>45502</v>
      </c>
      <c r="H189" s="107"/>
      <c r="I189" s="108"/>
      <c r="J189" s="109">
        <v>4672.5</v>
      </c>
      <c r="K189" s="110">
        <v>1</v>
      </c>
      <c r="L189" s="119"/>
    </row>
    <row r="190" spans="1:12" s="111" customFormat="1" x14ac:dyDescent="0.25">
      <c r="A190" s="102" t="s">
        <v>29</v>
      </c>
      <c r="B190" s="103"/>
      <c r="C190" s="104" t="s">
        <v>48</v>
      </c>
      <c r="D190" s="104" t="s">
        <v>49</v>
      </c>
      <c r="E190" s="104" t="s">
        <v>32</v>
      </c>
      <c r="F190" s="105">
        <v>2983</v>
      </c>
      <c r="G190" s="106">
        <v>45502</v>
      </c>
      <c r="H190" s="107"/>
      <c r="I190" s="108"/>
      <c r="J190" s="109">
        <v>467.25</v>
      </c>
      <c r="K190" s="110">
        <v>2</v>
      </c>
      <c r="L190" s="119"/>
    </row>
    <row r="191" spans="1:12" s="111" customFormat="1" x14ac:dyDescent="0.25">
      <c r="A191" s="102" t="s">
        <v>29</v>
      </c>
      <c r="B191" s="103"/>
      <c r="C191" s="104" t="s">
        <v>48</v>
      </c>
      <c r="D191" s="104" t="s">
        <v>49</v>
      </c>
      <c r="E191" s="104" t="s">
        <v>32</v>
      </c>
      <c r="F191" s="105">
        <v>2983</v>
      </c>
      <c r="G191" s="106">
        <v>45502</v>
      </c>
      <c r="H191" s="107"/>
      <c r="I191" s="108"/>
      <c r="J191" s="109">
        <v>934.5</v>
      </c>
      <c r="K191" s="110">
        <v>3</v>
      </c>
      <c r="L191" s="119"/>
    </row>
    <row r="192" spans="1:12" s="111" customFormat="1" x14ac:dyDescent="0.25">
      <c r="A192" s="102" t="s">
        <v>29</v>
      </c>
      <c r="B192" s="103"/>
      <c r="C192" s="104" t="s">
        <v>48</v>
      </c>
      <c r="D192" s="104" t="s">
        <v>49</v>
      </c>
      <c r="E192" s="104" t="s">
        <v>32</v>
      </c>
      <c r="F192" s="105">
        <v>2983</v>
      </c>
      <c r="G192" s="106">
        <v>45502</v>
      </c>
      <c r="H192" s="107"/>
      <c r="I192" s="108"/>
      <c r="J192" s="109">
        <v>3270.75</v>
      </c>
      <c r="K192" s="110">
        <v>4</v>
      </c>
      <c r="L192" s="119"/>
    </row>
    <row r="193" spans="1:12" s="111" customFormat="1" x14ac:dyDescent="0.25">
      <c r="A193" s="102" t="s">
        <v>29</v>
      </c>
      <c r="B193" s="103"/>
      <c r="C193" s="104" t="s">
        <v>42</v>
      </c>
      <c r="D193" s="104" t="s">
        <v>43</v>
      </c>
      <c r="E193" s="104" t="s">
        <v>32</v>
      </c>
      <c r="F193" s="105">
        <v>324864</v>
      </c>
      <c r="G193" s="106">
        <v>45493</v>
      </c>
      <c r="H193" s="107"/>
      <c r="I193" s="108"/>
      <c r="J193" s="109">
        <v>253.6</v>
      </c>
      <c r="K193" s="110">
        <v>1</v>
      </c>
    </row>
    <row r="194" spans="1:12" s="111" customFormat="1" x14ac:dyDescent="0.25">
      <c r="A194" s="102" t="s">
        <v>29</v>
      </c>
      <c r="B194" s="103"/>
      <c r="C194" s="104" t="s">
        <v>42</v>
      </c>
      <c r="D194" s="104" t="s">
        <v>43</v>
      </c>
      <c r="E194" s="104" t="s">
        <v>32</v>
      </c>
      <c r="F194" s="105">
        <v>325018</v>
      </c>
      <c r="G194" s="106">
        <v>45494</v>
      </c>
      <c r="H194" s="107"/>
      <c r="I194" s="108"/>
      <c r="J194" s="109">
        <v>250</v>
      </c>
      <c r="K194" s="110">
        <v>1</v>
      </c>
    </row>
    <row r="195" spans="1:12" s="111" customFormat="1" x14ac:dyDescent="0.25">
      <c r="A195" s="102" t="s">
        <v>29</v>
      </c>
      <c r="B195" s="103"/>
      <c r="C195" s="104" t="s">
        <v>42</v>
      </c>
      <c r="D195" s="104" t="s">
        <v>43</v>
      </c>
      <c r="E195" s="104" t="s">
        <v>32</v>
      </c>
      <c r="F195" s="105">
        <v>325016</v>
      </c>
      <c r="G195" s="106">
        <v>45494</v>
      </c>
      <c r="H195" s="107"/>
      <c r="I195" s="108"/>
      <c r="J195" s="109">
        <v>482.09</v>
      </c>
      <c r="K195" s="110">
        <v>1</v>
      </c>
    </row>
    <row r="196" spans="1:12" s="111" customFormat="1" x14ac:dyDescent="0.25">
      <c r="A196" s="102" t="s">
        <v>29</v>
      </c>
      <c r="B196" s="103"/>
      <c r="C196" s="104" t="s">
        <v>42</v>
      </c>
      <c r="D196" s="104" t="s">
        <v>43</v>
      </c>
      <c r="E196" s="104" t="s">
        <v>32</v>
      </c>
      <c r="F196" s="105">
        <v>325017</v>
      </c>
      <c r="G196" s="106">
        <v>45494</v>
      </c>
      <c r="H196" s="107"/>
      <c r="I196" s="108"/>
      <c r="J196" s="109">
        <v>449.8</v>
      </c>
      <c r="K196" s="110">
        <v>1</v>
      </c>
    </row>
    <row r="197" spans="1:12" s="111" customFormat="1" x14ac:dyDescent="0.25">
      <c r="A197" s="102" t="s">
        <v>29</v>
      </c>
      <c r="B197" s="103"/>
      <c r="C197" s="104" t="s">
        <v>42</v>
      </c>
      <c r="D197" s="104" t="s">
        <v>43</v>
      </c>
      <c r="E197" s="104" t="s">
        <v>32</v>
      </c>
      <c r="F197" s="105">
        <v>325145</v>
      </c>
      <c r="G197" s="106">
        <v>45495</v>
      </c>
      <c r="H197" s="107"/>
      <c r="I197" s="108"/>
      <c r="J197" s="109">
        <v>449.8</v>
      </c>
      <c r="K197" s="110">
        <v>1</v>
      </c>
    </row>
    <row r="198" spans="1:12" s="111" customFormat="1" x14ac:dyDescent="0.25">
      <c r="A198" s="102" t="s">
        <v>29</v>
      </c>
      <c r="B198" s="103"/>
      <c r="C198" s="104" t="s">
        <v>42</v>
      </c>
      <c r="D198" s="104" t="s">
        <v>43</v>
      </c>
      <c r="E198" s="104" t="s">
        <v>32</v>
      </c>
      <c r="F198" s="105">
        <v>325144</v>
      </c>
      <c r="G198" s="106">
        <v>45495</v>
      </c>
      <c r="H198" s="107"/>
      <c r="I198" s="108"/>
      <c r="J198" s="109">
        <v>482.09</v>
      </c>
      <c r="K198" s="110">
        <v>1</v>
      </c>
    </row>
    <row r="199" spans="1:12" s="111" customFormat="1" x14ac:dyDescent="0.25">
      <c r="A199" s="102" t="s">
        <v>29</v>
      </c>
      <c r="B199" s="103"/>
      <c r="C199" s="104" t="s">
        <v>59</v>
      </c>
      <c r="D199" s="104" t="s">
        <v>39</v>
      </c>
      <c r="E199" s="104" t="s">
        <v>32</v>
      </c>
      <c r="F199" s="105">
        <v>305913</v>
      </c>
      <c r="G199" s="106">
        <v>45468</v>
      </c>
      <c r="H199" s="107"/>
      <c r="I199" s="108"/>
      <c r="J199" s="109">
        <v>2061.15</v>
      </c>
      <c r="K199" s="110">
        <v>1</v>
      </c>
    </row>
    <row r="200" spans="1:12" s="111" customFormat="1" x14ac:dyDescent="0.25">
      <c r="A200" s="102" t="s">
        <v>29</v>
      </c>
      <c r="B200" s="103"/>
      <c r="C200" s="104" t="s">
        <v>59</v>
      </c>
      <c r="D200" s="104" t="s">
        <v>39</v>
      </c>
      <c r="E200" s="104" t="s">
        <v>32</v>
      </c>
      <c r="F200" s="105">
        <v>305913</v>
      </c>
      <c r="G200" s="106">
        <v>45468</v>
      </c>
      <c r="H200" s="107"/>
      <c r="I200" s="108"/>
      <c r="J200" s="109">
        <v>1374.11</v>
      </c>
      <c r="K200" s="110">
        <v>4</v>
      </c>
    </row>
    <row r="201" spans="1:12" s="111" customFormat="1" x14ac:dyDescent="0.25">
      <c r="A201" s="102" t="s">
        <v>29</v>
      </c>
      <c r="B201" s="103"/>
      <c r="C201" s="104" t="s">
        <v>38</v>
      </c>
      <c r="D201" s="104" t="s">
        <v>39</v>
      </c>
      <c r="E201" s="104" t="s">
        <v>32</v>
      </c>
      <c r="F201" s="105">
        <v>15988</v>
      </c>
      <c r="G201" s="106">
        <v>45455</v>
      </c>
      <c r="H201" s="107"/>
      <c r="I201" s="108"/>
      <c r="J201" s="109">
        <v>175.92</v>
      </c>
      <c r="K201" s="110">
        <v>1</v>
      </c>
    </row>
    <row r="202" spans="1:12" s="111" customFormat="1" x14ac:dyDescent="0.25">
      <c r="A202" s="102" t="s">
        <v>29</v>
      </c>
      <c r="B202" s="103"/>
      <c r="C202" s="104" t="s">
        <v>38</v>
      </c>
      <c r="D202" s="104" t="s">
        <v>39</v>
      </c>
      <c r="E202" s="104" t="s">
        <v>32</v>
      </c>
      <c r="F202" s="105">
        <v>15988</v>
      </c>
      <c r="G202" s="106">
        <v>45455</v>
      </c>
      <c r="H202" s="107"/>
      <c r="I202" s="108"/>
      <c r="J202" s="109">
        <v>117.29</v>
      </c>
      <c r="K202" s="110">
        <v>4</v>
      </c>
    </row>
    <row r="203" spans="1:12" s="111" customFormat="1" x14ac:dyDescent="0.25">
      <c r="A203" s="120" t="s">
        <v>29</v>
      </c>
      <c r="B203" s="103"/>
      <c r="C203" s="104" t="s">
        <v>40</v>
      </c>
      <c r="D203" s="104" t="s">
        <v>41</v>
      </c>
      <c r="E203" s="104" t="s">
        <v>32</v>
      </c>
      <c r="F203" s="105">
        <v>143582</v>
      </c>
      <c r="G203" s="106">
        <v>45440</v>
      </c>
      <c r="H203" s="107"/>
      <c r="I203" s="108"/>
      <c r="J203" s="109">
        <v>502.39</v>
      </c>
      <c r="K203" s="110">
        <v>1</v>
      </c>
      <c r="L203" s="119"/>
    </row>
    <row r="204" spans="1:12" s="111" customFormat="1" x14ac:dyDescent="0.25">
      <c r="A204" s="120" t="s">
        <v>29</v>
      </c>
      <c r="B204" s="103"/>
      <c r="C204" s="104" t="s">
        <v>40</v>
      </c>
      <c r="D204" s="104" t="s">
        <v>41</v>
      </c>
      <c r="E204" s="104" t="s">
        <v>32</v>
      </c>
      <c r="F204" s="105">
        <v>143582</v>
      </c>
      <c r="G204" s="106">
        <v>45440</v>
      </c>
      <c r="H204" s="107"/>
      <c r="I204" s="108"/>
      <c r="J204" s="109">
        <v>50.24</v>
      </c>
      <c r="K204" s="110">
        <v>2</v>
      </c>
      <c r="L204" s="119"/>
    </row>
    <row r="205" spans="1:12" s="111" customFormat="1" x14ac:dyDescent="0.25">
      <c r="A205" s="120" t="s">
        <v>29</v>
      </c>
      <c r="B205" s="103"/>
      <c r="C205" s="104" t="s">
        <v>40</v>
      </c>
      <c r="D205" s="104" t="s">
        <v>41</v>
      </c>
      <c r="E205" s="104" t="s">
        <v>32</v>
      </c>
      <c r="F205" s="105">
        <v>143582</v>
      </c>
      <c r="G205" s="106">
        <v>45440</v>
      </c>
      <c r="H205" s="107"/>
      <c r="I205" s="108"/>
      <c r="J205" s="109">
        <v>100.48</v>
      </c>
      <c r="K205" s="110">
        <v>3</v>
      </c>
      <c r="L205" s="119"/>
    </row>
    <row r="206" spans="1:12" s="111" customFormat="1" x14ac:dyDescent="0.25">
      <c r="A206" s="120" t="s">
        <v>29</v>
      </c>
      <c r="B206" s="103"/>
      <c r="C206" s="104" t="s">
        <v>40</v>
      </c>
      <c r="D206" s="104" t="s">
        <v>41</v>
      </c>
      <c r="E206" s="104" t="s">
        <v>32</v>
      </c>
      <c r="F206" s="105">
        <v>143582</v>
      </c>
      <c r="G206" s="106">
        <v>45440</v>
      </c>
      <c r="H206" s="107"/>
      <c r="I206" s="108"/>
      <c r="J206" s="109">
        <v>351.66</v>
      </c>
      <c r="K206" s="110">
        <v>4</v>
      </c>
      <c r="L206" s="119"/>
    </row>
    <row r="207" spans="1:12" s="111" customFormat="1" x14ac:dyDescent="0.25">
      <c r="A207" s="120" t="s">
        <v>29</v>
      </c>
      <c r="B207" s="103"/>
      <c r="C207" s="104" t="s">
        <v>40</v>
      </c>
      <c r="D207" s="104" t="s">
        <v>41</v>
      </c>
      <c r="E207" s="104" t="s">
        <v>32</v>
      </c>
      <c r="F207" s="105">
        <v>145138</v>
      </c>
      <c r="G207" s="106">
        <v>45467</v>
      </c>
      <c r="H207" s="107"/>
      <c r="I207" s="108"/>
      <c r="J207" s="109">
        <v>368.45</v>
      </c>
      <c r="K207" s="110">
        <v>1</v>
      </c>
      <c r="L207" s="119"/>
    </row>
    <row r="208" spans="1:12" s="111" customFormat="1" x14ac:dyDescent="0.25">
      <c r="A208" s="120" t="s">
        <v>29</v>
      </c>
      <c r="B208" s="103"/>
      <c r="C208" s="104" t="s">
        <v>40</v>
      </c>
      <c r="D208" s="104" t="s">
        <v>41</v>
      </c>
      <c r="E208" s="104" t="s">
        <v>32</v>
      </c>
      <c r="F208" s="105">
        <v>145138</v>
      </c>
      <c r="G208" s="106">
        <v>45467</v>
      </c>
      <c r="H208" s="107"/>
      <c r="I208" s="108"/>
      <c r="J208" s="109">
        <v>36.840000000000003</v>
      </c>
      <c r="K208" s="110">
        <v>2</v>
      </c>
      <c r="L208" s="119"/>
    </row>
    <row r="209" spans="1:12" s="111" customFormat="1" x14ac:dyDescent="0.25">
      <c r="A209" s="120" t="s">
        <v>29</v>
      </c>
      <c r="B209" s="103"/>
      <c r="C209" s="104" t="s">
        <v>40</v>
      </c>
      <c r="D209" s="104" t="s">
        <v>41</v>
      </c>
      <c r="E209" s="104" t="s">
        <v>32</v>
      </c>
      <c r="F209" s="105">
        <v>145138</v>
      </c>
      <c r="G209" s="106">
        <v>45467</v>
      </c>
      <c r="H209" s="107"/>
      <c r="I209" s="108"/>
      <c r="J209" s="109">
        <v>73.69</v>
      </c>
      <c r="K209" s="110">
        <v>3</v>
      </c>
      <c r="L209" s="119"/>
    </row>
    <row r="210" spans="1:12" s="111" customFormat="1" ht="15.75" customHeight="1" x14ac:dyDescent="0.25">
      <c r="A210" s="120" t="s">
        <v>29</v>
      </c>
      <c r="B210" s="103"/>
      <c r="C210" s="104" t="s">
        <v>40</v>
      </c>
      <c r="D210" s="104" t="s">
        <v>41</v>
      </c>
      <c r="E210" s="104" t="s">
        <v>32</v>
      </c>
      <c r="F210" s="105">
        <v>145138</v>
      </c>
      <c r="G210" s="106">
        <v>45467</v>
      </c>
      <c r="H210" s="107"/>
      <c r="I210" s="108"/>
      <c r="J210" s="109">
        <v>257.92</v>
      </c>
      <c r="K210" s="110">
        <v>4</v>
      </c>
      <c r="L210" s="119"/>
    </row>
    <row r="211" spans="1:12" s="111" customFormat="1" ht="15.75" customHeight="1" x14ac:dyDescent="0.25">
      <c r="A211" s="120" t="s">
        <v>29</v>
      </c>
      <c r="B211" s="103"/>
      <c r="C211" s="104" t="s">
        <v>40</v>
      </c>
      <c r="D211" s="104" t="s">
        <v>41</v>
      </c>
      <c r="E211" s="104" t="s">
        <v>32</v>
      </c>
      <c r="F211" s="105">
        <v>145117</v>
      </c>
      <c r="G211" s="106">
        <v>45467</v>
      </c>
      <c r="H211" s="107"/>
      <c r="I211" s="108"/>
      <c r="J211" s="109">
        <v>2135.65</v>
      </c>
      <c r="K211" s="110">
        <v>1</v>
      </c>
      <c r="L211" s="119"/>
    </row>
    <row r="212" spans="1:12" s="111" customFormat="1" ht="15.75" customHeight="1" x14ac:dyDescent="0.25">
      <c r="A212" s="120" t="s">
        <v>29</v>
      </c>
      <c r="B212" s="103"/>
      <c r="C212" s="104" t="s">
        <v>40</v>
      </c>
      <c r="D212" s="104" t="s">
        <v>41</v>
      </c>
      <c r="E212" s="104" t="s">
        <v>32</v>
      </c>
      <c r="F212" s="105">
        <v>145117</v>
      </c>
      <c r="G212" s="106">
        <v>45467</v>
      </c>
      <c r="H212" s="107"/>
      <c r="I212" s="108"/>
      <c r="J212" s="109">
        <v>213.56</v>
      </c>
      <c r="K212" s="110">
        <v>2</v>
      </c>
      <c r="L212" s="119"/>
    </row>
    <row r="213" spans="1:12" s="111" customFormat="1" ht="15.75" customHeight="1" x14ac:dyDescent="0.25">
      <c r="A213" s="120" t="s">
        <v>29</v>
      </c>
      <c r="B213" s="103"/>
      <c r="C213" s="104" t="s">
        <v>40</v>
      </c>
      <c r="D213" s="104" t="s">
        <v>41</v>
      </c>
      <c r="E213" s="104" t="s">
        <v>32</v>
      </c>
      <c r="F213" s="105">
        <v>145117</v>
      </c>
      <c r="G213" s="106">
        <v>45467</v>
      </c>
      <c r="H213" s="107"/>
      <c r="I213" s="108"/>
      <c r="J213" s="109">
        <v>427.13</v>
      </c>
      <c r="K213" s="110">
        <v>3</v>
      </c>
      <c r="L213" s="119"/>
    </row>
    <row r="214" spans="1:12" s="111" customFormat="1" ht="15.75" customHeight="1" x14ac:dyDescent="0.25">
      <c r="A214" s="120" t="s">
        <v>29</v>
      </c>
      <c r="B214" s="103"/>
      <c r="C214" s="104" t="s">
        <v>40</v>
      </c>
      <c r="D214" s="104" t="s">
        <v>41</v>
      </c>
      <c r="E214" s="104" t="s">
        <v>32</v>
      </c>
      <c r="F214" s="105">
        <v>145117</v>
      </c>
      <c r="G214" s="106">
        <v>45467</v>
      </c>
      <c r="H214" s="107"/>
      <c r="I214" s="108"/>
      <c r="J214" s="109">
        <v>1494.97</v>
      </c>
      <c r="K214" s="110">
        <v>4</v>
      </c>
      <c r="L214" s="119"/>
    </row>
    <row r="215" spans="1:12" s="111" customFormat="1" x14ac:dyDescent="0.25">
      <c r="A215" s="120" t="s">
        <v>34</v>
      </c>
      <c r="B215" s="103"/>
      <c r="C215" s="104"/>
      <c r="D215" s="104"/>
      <c r="E215" s="104"/>
      <c r="F215" s="105"/>
      <c r="G215" s="106"/>
      <c r="H215" s="107"/>
      <c r="I215" s="108"/>
      <c r="J215" s="109">
        <v>131.29</v>
      </c>
      <c r="K215" s="110"/>
    </row>
    <row r="216" spans="1:12" s="111" customFormat="1" x14ac:dyDescent="0.25">
      <c r="A216" s="120" t="s">
        <v>34</v>
      </c>
      <c r="B216" s="103"/>
      <c r="C216" s="104"/>
      <c r="D216" s="104"/>
      <c r="E216" s="104"/>
      <c r="F216" s="105"/>
      <c r="G216" s="106"/>
      <c r="H216" s="107"/>
      <c r="I216" s="108"/>
      <c r="J216" s="109">
        <v>4725.07</v>
      </c>
      <c r="K216" s="110"/>
    </row>
    <row r="217" spans="1:12" s="111" customFormat="1" x14ac:dyDescent="0.25">
      <c r="A217" s="121" t="s">
        <v>44</v>
      </c>
      <c r="B217" s="122"/>
      <c r="C217" s="119" t="s">
        <v>45</v>
      </c>
      <c r="D217" s="112" t="s">
        <v>46</v>
      </c>
      <c r="E217" s="113" t="s">
        <v>47</v>
      </c>
      <c r="F217" s="105">
        <v>0</v>
      </c>
      <c r="G217" s="106"/>
      <c r="H217" s="107"/>
      <c r="I217" s="106"/>
      <c r="J217" s="123">
        <v>61.18</v>
      </c>
      <c r="K217" s="110"/>
      <c r="L217" s="119"/>
    </row>
    <row r="218" spans="1:12" s="111" customFormat="1" x14ac:dyDescent="0.25">
      <c r="A218" s="102" t="s">
        <v>34</v>
      </c>
      <c r="B218" s="103"/>
      <c r="C218" s="104" t="s">
        <v>60</v>
      </c>
      <c r="D218" s="104" t="s">
        <v>36</v>
      </c>
      <c r="E218" s="104" t="s">
        <v>32</v>
      </c>
      <c r="F218" s="105">
        <v>970</v>
      </c>
      <c r="G218" s="106">
        <v>45526</v>
      </c>
      <c r="H218" s="107"/>
      <c r="I218" s="108"/>
      <c r="J218" s="109">
        <v>4464.1899999999996</v>
      </c>
      <c r="K218" s="110">
        <v>1</v>
      </c>
      <c r="L218" s="119"/>
    </row>
    <row r="219" spans="1:12" s="111" customFormat="1" x14ac:dyDescent="0.25">
      <c r="A219" s="102" t="s">
        <v>34</v>
      </c>
      <c r="B219" s="103"/>
      <c r="C219" s="104" t="s">
        <v>61</v>
      </c>
      <c r="D219" s="104" t="s">
        <v>36</v>
      </c>
      <c r="E219" s="104" t="s">
        <v>32</v>
      </c>
      <c r="F219" s="105">
        <v>2024317</v>
      </c>
      <c r="G219" s="106">
        <v>45526</v>
      </c>
      <c r="H219" s="107"/>
      <c r="I219" s="108"/>
      <c r="J219" s="109">
        <v>3514.23</v>
      </c>
      <c r="K219" s="110">
        <v>1</v>
      </c>
      <c r="L219" s="119"/>
    </row>
    <row r="220" spans="1:12" s="111" customFormat="1" x14ac:dyDescent="0.25">
      <c r="A220" s="121" t="s">
        <v>44</v>
      </c>
      <c r="B220" s="122"/>
      <c r="C220" s="119" t="s">
        <v>45</v>
      </c>
      <c r="D220" s="112" t="s">
        <v>46</v>
      </c>
      <c r="E220" s="113" t="s">
        <v>47</v>
      </c>
      <c r="F220" s="105">
        <v>0</v>
      </c>
      <c r="G220" s="106"/>
      <c r="H220" s="107"/>
      <c r="I220" s="106"/>
      <c r="J220" s="123">
        <v>4.37</v>
      </c>
      <c r="K220" s="110"/>
      <c r="L220" s="119"/>
    </row>
    <row r="221" spans="1:12" s="111" customFormat="1" x14ac:dyDescent="0.25">
      <c r="A221" s="102" t="s">
        <v>29</v>
      </c>
      <c r="B221" s="103"/>
      <c r="C221" s="104" t="s">
        <v>42</v>
      </c>
      <c r="D221" s="104" t="s">
        <v>43</v>
      </c>
      <c r="E221" s="104" t="s">
        <v>32</v>
      </c>
      <c r="F221" s="105">
        <v>325536</v>
      </c>
      <c r="G221" s="106">
        <v>45498</v>
      </c>
      <c r="H221" s="107"/>
      <c r="I221" s="108"/>
      <c r="J221" s="109">
        <v>317.68</v>
      </c>
      <c r="K221" s="110">
        <v>1</v>
      </c>
    </row>
    <row r="222" spans="1:12" s="111" customFormat="1" x14ac:dyDescent="0.25">
      <c r="A222" s="102" t="s">
        <v>29</v>
      </c>
      <c r="B222" s="103"/>
      <c r="C222" s="104" t="s">
        <v>42</v>
      </c>
      <c r="D222" s="104" t="s">
        <v>43</v>
      </c>
      <c r="E222" s="104" t="s">
        <v>32</v>
      </c>
      <c r="F222" s="105">
        <v>325423</v>
      </c>
      <c r="G222" s="106">
        <v>45497</v>
      </c>
      <c r="H222" s="107"/>
      <c r="I222" s="108"/>
      <c r="J222" s="109">
        <v>480.22</v>
      </c>
      <c r="K222" s="110">
        <v>1</v>
      </c>
    </row>
    <row r="223" spans="1:12" s="111" customFormat="1" x14ac:dyDescent="0.25">
      <c r="A223" s="102" t="s">
        <v>29</v>
      </c>
      <c r="B223" s="103"/>
      <c r="C223" s="104" t="s">
        <v>42</v>
      </c>
      <c r="D223" s="104" t="s">
        <v>43</v>
      </c>
      <c r="E223" s="104" t="s">
        <v>32</v>
      </c>
      <c r="F223" s="105">
        <v>325421</v>
      </c>
      <c r="G223" s="106">
        <v>45497</v>
      </c>
      <c r="H223" s="107"/>
      <c r="I223" s="108"/>
      <c r="J223" s="109">
        <v>412.49</v>
      </c>
      <c r="K223" s="110">
        <v>1</v>
      </c>
    </row>
    <row r="224" spans="1:12" s="111" customFormat="1" x14ac:dyDescent="0.25">
      <c r="A224" s="102" t="s">
        <v>34</v>
      </c>
      <c r="B224" s="103"/>
      <c r="C224" s="104" t="s">
        <v>62</v>
      </c>
      <c r="D224" s="104" t="s">
        <v>36</v>
      </c>
      <c r="E224" s="104"/>
      <c r="F224" s="105"/>
      <c r="G224" s="106"/>
      <c r="H224" s="107"/>
      <c r="I224" s="108"/>
      <c r="J224" s="109">
        <v>5042.53</v>
      </c>
      <c r="K224" s="110"/>
    </row>
    <row r="225" spans="1:12" s="111" customFormat="1" x14ac:dyDescent="0.25">
      <c r="A225" s="120" t="s">
        <v>29</v>
      </c>
      <c r="B225" s="103"/>
      <c r="C225" s="104" t="s">
        <v>40</v>
      </c>
      <c r="D225" s="104" t="s">
        <v>41</v>
      </c>
      <c r="E225" s="104" t="s">
        <v>32</v>
      </c>
      <c r="F225" s="105">
        <v>147396</v>
      </c>
      <c r="G225" s="106">
        <v>45504</v>
      </c>
      <c r="H225" s="107"/>
      <c r="I225" s="108"/>
      <c r="J225" s="109">
        <v>30.63</v>
      </c>
      <c r="K225" s="110">
        <v>1</v>
      </c>
      <c r="L225" s="119"/>
    </row>
    <row r="226" spans="1:12" s="111" customFormat="1" x14ac:dyDescent="0.25">
      <c r="A226" s="120" t="s">
        <v>29</v>
      </c>
      <c r="B226" s="103"/>
      <c r="C226" s="104" t="s">
        <v>40</v>
      </c>
      <c r="D226" s="104" t="s">
        <v>41</v>
      </c>
      <c r="E226" s="104" t="s">
        <v>32</v>
      </c>
      <c r="F226" s="105">
        <v>147396</v>
      </c>
      <c r="G226" s="106">
        <v>45504</v>
      </c>
      <c r="H226" s="107"/>
      <c r="I226" s="108"/>
      <c r="J226" s="109">
        <v>3.06</v>
      </c>
      <c r="K226" s="110">
        <v>2</v>
      </c>
      <c r="L226" s="119"/>
    </row>
    <row r="227" spans="1:12" s="111" customFormat="1" x14ac:dyDescent="0.25">
      <c r="A227" s="120" t="s">
        <v>29</v>
      </c>
      <c r="B227" s="103"/>
      <c r="C227" s="104" t="s">
        <v>40</v>
      </c>
      <c r="D227" s="104" t="s">
        <v>41</v>
      </c>
      <c r="E227" s="104" t="s">
        <v>32</v>
      </c>
      <c r="F227" s="105">
        <v>147396</v>
      </c>
      <c r="G227" s="106">
        <v>45504</v>
      </c>
      <c r="H227" s="107"/>
      <c r="I227" s="108"/>
      <c r="J227" s="109">
        <v>6.13</v>
      </c>
      <c r="K227" s="110">
        <v>3</v>
      </c>
      <c r="L227" s="119"/>
    </row>
    <row r="228" spans="1:12" s="111" customFormat="1" x14ac:dyDescent="0.25">
      <c r="A228" s="120" t="s">
        <v>29</v>
      </c>
      <c r="B228" s="103"/>
      <c r="C228" s="104" t="s">
        <v>40</v>
      </c>
      <c r="D228" s="104" t="s">
        <v>41</v>
      </c>
      <c r="E228" s="104" t="s">
        <v>32</v>
      </c>
      <c r="F228" s="105">
        <v>147396</v>
      </c>
      <c r="G228" s="106">
        <v>45504</v>
      </c>
      <c r="H228" s="107"/>
      <c r="I228" s="108"/>
      <c r="J228" s="109">
        <v>21.45</v>
      </c>
      <c r="K228" s="110">
        <v>4</v>
      </c>
      <c r="L228" s="119"/>
    </row>
    <row r="229" spans="1:12" s="111" customFormat="1" x14ac:dyDescent="0.25">
      <c r="A229" s="102" t="s">
        <v>34</v>
      </c>
      <c r="B229" s="103"/>
      <c r="C229" s="104" t="s">
        <v>63</v>
      </c>
      <c r="D229" s="104" t="s">
        <v>36</v>
      </c>
      <c r="E229" s="104" t="s">
        <v>32</v>
      </c>
      <c r="F229" s="105">
        <v>20241090</v>
      </c>
      <c r="G229" s="106">
        <v>45511</v>
      </c>
      <c r="H229" s="107"/>
      <c r="I229" s="108"/>
      <c r="J229" s="109">
        <v>6493.39</v>
      </c>
      <c r="K229" s="110">
        <v>1</v>
      </c>
      <c r="L229" s="119"/>
    </row>
    <row r="230" spans="1:12" s="111" customFormat="1" x14ac:dyDescent="0.25">
      <c r="A230" s="102" t="s">
        <v>34</v>
      </c>
      <c r="B230" s="103"/>
      <c r="C230" s="104" t="s">
        <v>63</v>
      </c>
      <c r="D230" s="104" t="s">
        <v>36</v>
      </c>
      <c r="E230" s="104" t="s">
        <v>32</v>
      </c>
      <c r="F230" s="105">
        <v>20241090</v>
      </c>
      <c r="G230" s="106">
        <v>45511</v>
      </c>
      <c r="H230" s="107"/>
      <c r="I230" s="108"/>
      <c r="J230" s="109">
        <v>4328.9399999999996</v>
      </c>
      <c r="K230" s="110">
        <v>4</v>
      </c>
      <c r="L230" s="119"/>
    </row>
    <row r="231" spans="1:12" s="111" customFormat="1" x14ac:dyDescent="0.25">
      <c r="A231" s="120" t="s">
        <v>34</v>
      </c>
      <c r="B231" s="103"/>
      <c r="C231" s="104"/>
      <c r="D231" s="104"/>
      <c r="E231" s="104"/>
      <c r="F231" s="105"/>
      <c r="G231" s="106"/>
      <c r="H231" s="107"/>
      <c r="I231" s="108"/>
      <c r="J231" s="109">
        <v>14062.88</v>
      </c>
      <c r="K231" s="110"/>
    </row>
    <row r="232" spans="1:12" s="111" customFormat="1" x14ac:dyDescent="0.25">
      <c r="A232" s="102" t="s">
        <v>29</v>
      </c>
      <c r="B232" s="103"/>
      <c r="C232" s="104" t="s">
        <v>42</v>
      </c>
      <c r="D232" s="104" t="s">
        <v>43</v>
      </c>
      <c r="E232" s="104" t="s">
        <v>32</v>
      </c>
      <c r="F232" s="105">
        <v>325534</v>
      </c>
      <c r="G232" s="106">
        <v>45498</v>
      </c>
      <c r="H232" s="107"/>
      <c r="I232" s="108"/>
      <c r="J232" s="109">
        <v>363.99</v>
      </c>
      <c r="K232" s="110">
        <v>1</v>
      </c>
    </row>
    <row r="233" spans="1:12" s="111" customFormat="1" x14ac:dyDescent="0.25">
      <c r="A233" s="102" t="s">
        <v>29</v>
      </c>
      <c r="B233" s="103"/>
      <c r="C233" s="104" t="s">
        <v>42</v>
      </c>
      <c r="D233" s="104" t="s">
        <v>43</v>
      </c>
      <c r="E233" s="104" t="s">
        <v>32</v>
      </c>
      <c r="F233" s="105">
        <v>325424</v>
      </c>
      <c r="G233" s="106">
        <v>45497</v>
      </c>
      <c r="H233" s="107"/>
      <c r="I233" s="108"/>
      <c r="J233" s="109">
        <v>317.68</v>
      </c>
      <c r="K233" s="110">
        <v>1</v>
      </c>
    </row>
    <row r="234" spans="1:12" s="111" customFormat="1" x14ac:dyDescent="0.25">
      <c r="A234" s="102" t="s">
        <v>29</v>
      </c>
      <c r="B234" s="103"/>
      <c r="C234" s="104" t="s">
        <v>42</v>
      </c>
      <c r="D234" s="104" t="s">
        <v>43</v>
      </c>
      <c r="E234" s="104" t="s">
        <v>32</v>
      </c>
      <c r="F234" s="105">
        <v>325535</v>
      </c>
      <c r="G234" s="106">
        <v>45498</v>
      </c>
      <c r="H234" s="107"/>
      <c r="I234" s="108"/>
      <c r="J234" s="109">
        <v>372.4</v>
      </c>
      <c r="K234" s="110">
        <v>1</v>
      </c>
    </row>
    <row r="235" spans="1:12" s="111" customFormat="1" x14ac:dyDescent="0.25">
      <c r="A235" s="112" t="s">
        <v>29</v>
      </c>
      <c r="B235" s="103"/>
      <c r="C235" s="113" t="s">
        <v>33</v>
      </c>
      <c r="D235" s="112" t="s">
        <v>31</v>
      </c>
      <c r="E235" s="113" t="s">
        <v>32</v>
      </c>
      <c r="F235" s="114">
        <v>108659</v>
      </c>
      <c r="G235" s="115">
        <v>45503</v>
      </c>
      <c r="H235" s="116"/>
      <c r="I235" s="117"/>
      <c r="J235" s="118">
        <v>3477.85</v>
      </c>
      <c r="K235" s="110">
        <v>1</v>
      </c>
    </row>
    <row r="236" spans="1:12" s="111" customFormat="1" x14ac:dyDescent="0.25">
      <c r="A236" s="112" t="s">
        <v>29</v>
      </c>
      <c r="B236" s="103"/>
      <c r="C236" s="113" t="s">
        <v>33</v>
      </c>
      <c r="D236" s="112" t="s">
        <v>31</v>
      </c>
      <c r="E236" s="113" t="s">
        <v>32</v>
      </c>
      <c r="F236" s="114">
        <v>108659</v>
      </c>
      <c r="G236" s="115">
        <v>45503</v>
      </c>
      <c r="H236" s="116"/>
      <c r="I236" s="117"/>
      <c r="J236" s="118">
        <v>347.78</v>
      </c>
      <c r="K236" s="110">
        <v>2</v>
      </c>
    </row>
    <row r="237" spans="1:12" s="111" customFormat="1" x14ac:dyDescent="0.25">
      <c r="A237" s="112" t="s">
        <v>29</v>
      </c>
      <c r="B237" s="103"/>
      <c r="C237" s="113" t="s">
        <v>33</v>
      </c>
      <c r="D237" s="112" t="s">
        <v>31</v>
      </c>
      <c r="E237" s="113" t="s">
        <v>32</v>
      </c>
      <c r="F237" s="114">
        <v>108659</v>
      </c>
      <c r="G237" s="115">
        <v>45503</v>
      </c>
      <c r="H237" s="116"/>
      <c r="I237" s="117"/>
      <c r="J237" s="118">
        <v>695.57</v>
      </c>
      <c r="K237" s="110">
        <v>3</v>
      </c>
    </row>
    <row r="238" spans="1:12" s="111" customFormat="1" x14ac:dyDescent="0.25">
      <c r="A238" s="112" t="s">
        <v>29</v>
      </c>
      <c r="B238" s="103"/>
      <c r="C238" s="113" t="s">
        <v>33</v>
      </c>
      <c r="D238" s="112" t="s">
        <v>31</v>
      </c>
      <c r="E238" s="113" t="s">
        <v>32</v>
      </c>
      <c r="F238" s="114">
        <v>108659</v>
      </c>
      <c r="G238" s="115">
        <v>45503</v>
      </c>
      <c r="H238" s="116"/>
      <c r="I238" s="117"/>
      <c r="J238" s="118">
        <v>2434.5</v>
      </c>
      <c r="K238" s="110">
        <v>4</v>
      </c>
    </row>
    <row r="239" spans="1:12" s="130" customFormat="1" x14ac:dyDescent="0.25">
      <c r="A239" s="127" t="s">
        <v>34</v>
      </c>
      <c r="B239" s="128"/>
      <c r="C239" s="110" t="s">
        <v>64</v>
      </c>
      <c r="D239" s="110" t="s">
        <v>36</v>
      </c>
      <c r="E239" s="110" t="s">
        <v>32</v>
      </c>
      <c r="F239" s="105" t="s">
        <v>65</v>
      </c>
      <c r="G239" s="106"/>
      <c r="H239" s="107"/>
      <c r="I239" s="106"/>
      <c r="J239" s="109">
        <v>523.15</v>
      </c>
      <c r="K239" s="110">
        <v>1</v>
      </c>
      <c r="L239" s="129"/>
    </row>
    <row r="240" spans="1:12" s="130" customFormat="1" x14ac:dyDescent="0.25">
      <c r="A240" s="127" t="s">
        <v>34</v>
      </c>
      <c r="B240" s="128"/>
      <c r="C240" s="110" t="s">
        <v>64</v>
      </c>
      <c r="D240" s="110" t="s">
        <v>36</v>
      </c>
      <c r="E240" s="110" t="s">
        <v>32</v>
      </c>
      <c r="F240" s="105" t="s">
        <v>65</v>
      </c>
      <c r="G240" s="106"/>
      <c r="H240" s="107"/>
      <c r="I240" s="106"/>
      <c r="J240" s="109">
        <v>348.76</v>
      </c>
      <c r="K240" s="110">
        <v>4</v>
      </c>
      <c r="L240" s="129"/>
    </row>
    <row r="241" spans="1:12" s="111" customFormat="1" x14ac:dyDescent="0.25">
      <c r="A241" s="120" t="s">
        <v>29</v>
      </c>
      <c r="B241" s="103"/>
      <c r="C241" s="104" t="s">
        <v>40</v>
      </c>
      <c r="D241" s="104" t="s">
        <v>41</v>
      </c>
      <c r="E241" s="104" t="s">
        <v>32</v>
      </c>
      <c r="F241" s="105">
        <v>19</v>
      </c>
      <c r="G241" s="106">
        <v>45505</v>
      </c>
      <c r="H241" s="107"/>
      <c r="I241" s="108"/>
      <c r="J241" s="109">
        <v>2301.0700000000002</v>
      </c>
      <c r="K241" s="110">
        <v>1</v>
      </c>
      <c r="L241" s="119"/>
    </row>
    <row r="242" spans="1:12" s="111" customFormat="1" x14ac:dyDescent="0.25">
      <c r="A242" s="120" t="s">
        <v>29</v>
      </c>
      <c r="B242" s="103"/>
      <c r="C242" s="104" t="s">
        <v>40</v>
      </c>
      <c r="D242" s="104" t="s">
        <v>41</v>
      </c>
      <c r="E242" s="104" t="s">
        <v>32</v>
      </c>
      <c r="F242" s="105">
        <v>19</v>
      </c>
      <c r="G242" s="106">
        <v>45505</v>
      </c>
      <c r="H242" s="107"/>
      <c r="I242" s="108"/>
      <c r="J242" s="109">
        <v>230.11</v>
      </c>
      <c r="K242" s="110">
        <v>2</v>
      </c>
      <c r="L242" s="119"/>
    </row>
    <row r="243" spans="1:12" s="111" customFormat="1" x14ac:dyDescent="0.25">
      <c r="A243" s="120" t="s">
        <v>29</v>
      </c>
      <c r="B243" s="103"/>
      <c r="C243" s="104" t="s">
        <v>40</v>
      </c>
      <c r="D243" s="104" t="s">
        <v>41</v>
      </c>
      <c r="E243" s="104" t="s">
        <v>32</v>
      </c>
      <c r="F243" s="105">
        <v>19</v>
      </c>
      <c r="G243" s="106">
        <v>45505</v>
      </c>
      <c r="H243" s="107"/>
      <c r="I243" s="108"/>
      <c r="J243" s="109">
        <v>460.21</v>
      </c>
      <c r="K243" s="110">
        <v>3</v>
      </c>
      <c r="L243" s="119"/>
    </row>
    <row r="244" spans="1:12" s="111" customFormat="1" x14ac:dyDescent="0.25">
      <c r="A244" s="120" t="s">
        <v>29</v>
      </c>
      <c r="B244" s="103"/>
      <c r="C244" s="104" t="s">
        <v>40</v>
      </c>
      <c r="D244" s="104" t="s">
        <v>41</v>
      </c>
      <c r="E244" s="104" t="s">
        <v>32</v>
      </c>
      <c r="F244" s="105">
        <v>19</v>
      </c>
      <c r="G244" s="106">
        <v>45505</v>
      </c>
      <c r="H244" s="107"/>
      <c r="I244" s="108"/>
      <c r="J244" s="109">
        <v>1610.75</v>
      </c>
      <c r="K244" s="110">
        <v>4</v>
      </c>
      <c r="L244" s="119"/>
    </row>
    <row r="245" spans="1:12" s="130" customFormat="1" x14ac:dyDescent="0.25">
      <c r="A245" s="127" t="s">
        <v>34</v>
      </c>
      <c r="B245" s="128"/>
      <c r="C245" s="110" t="s">
        <v>66</v>
      </c>
      <c r="D245" s="110" t="s">
        <v>36</v>
      </c>
      <c r="E245" s="110" t="s">
        <v>32</v>
      </c>
      <c r="F245" s="105" t="s">
        <v>67</v>
      </c>
      <c r="G245" s="106">
        <v>45505</v>
      </c>
      <c r="H245" s="107"/>
      <c r="I245" s="106"/>
      <c r="J245" s="109">
        <v>2183.87</v>
      </c>
      <c r="K245" s="110">
        <v>1</v>
      </c>
      <c r="L245" s="129"/>
    </row>
    <row r="246" spans="1:12" s="130" customFormat="1" x14ac:dyDescent="0.25">
      <c r="A246" s="127" t="s">
        <v>34</v>
      </c>
      <c r="B246" s="128"/>
      <c r="C246" s="110" t="s">
        <v>66</v>
      </c>
      <c r="D246" s="110" t="s">
        <v>36</v>
      </c>
      <c r="E246" s="110" t="s">
        <v>32</v>
      </c>
      <c r="F246" s="105" t="s">
        <v>67</v>
      </c>
      <c r="G246" s="106">
        <v>45505</v>
      </c>
      <c r="H246" s="107"/>
      <c r="I246" s="106"/>
      <c r="J246" s="109">
        <v>1455.91</v>
      </c>
      <c r="K246" s="110">
        <v>4</v>
      </c>
      <c r="L246" s="129"/>
    </row>
    <row r="247" spans="1:12" s="111" customFormat="1" x14ac:dyDescent="0.25">
      <c r="A247" s="120" t="s">
        <v>34</v>
      </c>
      <c r="B247" s="103"/>
      <c r="C247" s="104"/>
      <c r="D247" s="104"/>
      <c r="E247" s="104"/>
      <c r="F247" s="105"/>
      <c r="G247" s="106"/>
      <c r="H247" s="107"/>
      <c r="I247" s="108"/>
      <c r="J247" s="109">
        <v>7942.54</v>
      </c>
      <c r="K247" s="110"/>
    </row>
    <row r="248" spans="1:12" s="111" customFormat="1" x14ac:dyDescent="0.25">
      <c r="A248" s="120" t="s">
        <v>34</v>
      </c>
      <c r="B248" s="103"/>
      <c r="C248" s="104"/>
      <c r="D248" s="104"/>
      <c r="E248" s="104"/>
      <c r="F248" s="105"/>
      <c r="G248" s="106"/>
      <c r="H248" s="107"/>
      <c r="I248" s="108"/>
      <c r="J248" s="109">
        <v>17846.03</v>
      </c>
      <c r="K248" s="110"/>
    </row>
    <row r="249" spans="1:12" s="111" customFormat="1" ht="15.75" customHeight="1" x14ac:dyDescent="0.25">
      <c r="A249" s="120" t="s">
        <v>29</v>
      </c>
      <c r="B249" s="103"/>
      <c r="C249" s="104" t="s">
        <v>68</v>
      </c>
      <c r="D249" s="104" t="s">
        <v>69</v>
      </c>
      <c r="E249" s="104" t="s">
        <v>32</v>
      </c>
      <c r="F249" s="105">
        <v>20593</v>
      </c>
      <c r="G249" s="106">
        <v>45488</v>
      </c>
      <c r="H249" s="107"/>
      <c r="I249" s="108"/>
      <c r="J249" s="109">
        <v>6401.5</v>
      </c>
      <c r="K249" s="110">
        <v>1</v>
      </c>
      <c r="L249" s="119"/>
    </row>
    <row r="250" spans="1:12" s="111" customFormat="1" ht="15.75" customHeight="1" x14ac:dyDescent="0.25">
      <c r="A250" s="120" t="s">
        <v>29</v>
      </c>
      <c r="B250" s="103"/>
      <c r="C250" s="104" t="s">
        <v>68</v>
      </c>
      <c r="D250" s="104" t="s">
        <v>69</v>
      </c>
      <c r="E250" s="104" t="s">
        <v>32</v>
      </c>
      <c r="F250" s="105">
        <v>20593</v>
      </c>
      <c r="G250" s="106">
        <v>45488</v>
      </c>
      <c r="H250" s="107"/>
      <c r="I250" s="108"/>
      <c r="J250" s="109">
        <v>640.15</v>
      </c>
      <c r="K250" s="110">
        <v>2</v>
      </c>
      <c r="L250" s="119"/>
    </row>
    <row r="251" spans="1:12" s="111" customFormat="1" ht="15.75" customHeight="1" x14ac:dyDescent="0.25">
      <c r="A251" s="120" t="s">
        <v>29</v>
      </c>
      <c r="B251" s="103"/>
      <c r="C251" s="104" t="s">
        <v>68</v>
      </c>
      <c r="D251" s="104" t="s">
        <v>69</v>
      </c>
      <c r="E251" s="104" t="s">
        <v>32</v>
      </c>
      <c r="F251" s="105">
        <v>20593</v>
      </c>
      <c r="G251" s="106">
        <v>45488</v>
      </c>
      <c r="H251" s="107"/>
      <c r="I251" s="108"/>
      <c r="J251" s="109">
        <v>1280.3</v>
      </c>
      <c r="K251" s="110">
        <v>3</v>
      </c>
      <c r="L251" s="119"/>
    </row>
    <row r="252" spans="1:12" s="111" customFormat="1" ht="15.75" customHeight="1" x14ac:dyDescent="0.25">
      <c r="A252" s="120" t="s">
        <v>29</v>
      </c>
      <c r="B252" s="103"/>
      <c r="C252" s="104" t="s">
        <v>68</v>
      </c>
      <c r="D252" s="104" t="s">
        <v>69</v>
      </c>
      <c r="E252" s="104" t="s">
        <v>32</v>
      </c>
      <c r="F252" s="105">
        <v>20593</v>
      </c>
      <c r="G252" s="106">
        <v>45488</v>
      </c>
      <c r="H252" s="107"/>
      <c r="I252" s="108"/>
      <c r="J252" s="109">
        <v>4481.05</v>
      </c>
      <c r="K252" s="110">
        <v>4</v>
      </c>
      <c r="L252" s="119"/>
    </row>
    <row r="253" spans="1:12" s="111" customFormat="1" x14ac:dyDescent="0.25">
      <c r="A253" s="112" t="s">
        <v>29</v>
      </c>
      <c r="B253" s="103"/>
      <c r="C253" s="113" t="s">
        <v>33</v>
      </c>
      <c r="D253" s="112" t="s">
        <v>69</v>
      </c>
      <c r="E253" s="113" t="s">
        <v>32</v>
      </c>
      <c r="F253" s="114">
        <v>1799377</v>
      </c>
      <c r="G253" s="115">
        <v>45484</v>
      </c>
      <c r="H253" s="116"/>
      <c r="I253" s="117"/>
      <c r="J253" s="118">
        <v>3510</v>
      </c>
      <c r="K253" s="110">
        <v>1</v>
      </c>
    </row>
    <row r="254" spans="1:12" s="111" customFormat="1" x14ac:dyDescent="0.25">
      <c r="A254" s="112" t="s">
        <v>29</v>
      </c>
      <c r="B254" s="103"/>
      <c r="C254" s="113" t="s">
        <v>33</v>
      </c>
      <c r="D254" s="112" t="s">
        <v>69</v>
      </c>
      <c r="E254" s="113" t="s">
        <v>32</v>
      </c>
      <c r="F254" s="114">
        <v>1799377</v>
      </c>
      <c r="G254" s="115">
        <v>45484</v>
      </c>
      <c r="H254" s="116"/>
      <c r="I254" s="117"/>
      <c r="J254" s="118">
        <v>2340</v>
      </c>
      <c r="K254" s="110">
        <v>4</v>
      </c>
    </row>
    <row r="255" spans="1:12" s="111" customFormat="1" x14ac:dyDescent="0.25">
      <c r="A255" s="112" t="s">
        <v>29</v>
      </c>
      <c r="B255" s="103"/>
      <c r="C255" s="113" t="s">
        <v>33</v>
      </c>
      <c r="D255" s="112" t="s">
        <v>69</v>
      </c>
      <c r="E255" s="113" t="s">
        <v>32</v>
      </c>
      <c r="F255" s="114">
        <v>1800754</v>
      </c>
      <c r="G255" s="115">
        <v>45493</v>
      </c>
      <c r="H255" s="116"/>
      <c r="I255" s="117"/>
      <c r="J255" s="118">
        <v>3510</v>
      </c>
      <c r="K255" s="110">
        <v>1</v>
      </c>
    </row>
    <row r="256" spans="1:12" s="111" customFormat="1" x14ac:dyDescent="0.25">
      <c r="A256" s="112" t="s">
        <v>29</v>
      </c>
      <c r="B256" s="103"/>
      <c r="C256" s="113" t="s">
        <v>33</v>
      </c>
      <c r="D256" s="112" t="s">
        <v>69</v>
      </c>
      <c r="E256" s="113" t="s">
        <v>32</v>
      </c>
      <c r="F256" s="114">
        <v>1800754</v>
      </c>
      <c r="G256" s="115">
        <v>45493</v>
      </c>
      <c r="H256" s="116"/>
      <c r="I256" s="117"/>
      <c r="J256" s="118">
        <v>2340</v>
      </c>
      <c r="K256" s="110">
        <v>4</v>
      </c>
    </row>
    <row r="257" spans="1:12" s="111" customFormat="1" x14ac:dyDescent="0.25">
      <c r="A257" s="102" t="s">
        <v>29</v>
      </c>
      <c r="B257" s="103"/>
      <c r="C257" s="104" t="s">
        <v>57</v>
      </c>
      <c r="D257" s="104" t="s">
        <v>69</v>
      </c>
      <c r="E257" s="104" t="s">
        <v>32</v>
      </c>
      <c r="F257" s="105">
        <v>801142</v>
      </c>
      <c r="G257" s="106">
        <v>45476</v>
      </c>
      <c r="H257" s="107"/>
      <c r="I257" s="108"/>
      <c r="J257" s="109">
        <v>1485</v>
      </c>
      <c r="K257" s="110">
        <v>1</v>
      </c>
      <c r="L257" s="119"/>
    </row>
    <row r="258" spans="1:12" s="111" customFormat="1" x14ac:dyDescent="0.25">
      <c r="A258" s="102" t="s">
        <v>29</v>
      </c>
      <c r="B258" s="103"/>
      <c r="C258" s="104" t="s">
        <v>57</v>
      </c>
      <c r="D258" s="104" t="s">
        <v>69</v>
      </c>
      <c r="E258" s="104" t="s">
        <v>32</v>
      </c>
      <c r="F258" s="105">
        <v>801142</v>
      </c>
      <c r="G258" s="106">
        <v>45476</v>
      </c>
      <c r="H258" s="107"/>
      <c r="I258" s="108"/>
      <c r="J258" s="109">
        <v>990</v>
      </c>
      <c r="K258" s="110">
        <v>4</v>
      </c>
      <c r="L258" s="119"/>
    </row>
    <row r="259" spans="1:12" s="111" customFormat="1" x14ac:dyDescent="0.25">
      <c r="A259" s="102" t="s">
        <v>29</v>
      </c>
      <c r="B259" s="103"/>
      <c r="C259" s="104" t="s">
        <v>70</v>
      </c>
      <c r="D259" s="104" t="s">
        <v>69</v>
      </c>
      <c r="E259" s="104" t="s">
        <v>32</v>
      </c>
      <c r="F259" s="105">
        <v>132628</v>
      </c>
      <c r="G259" s="106">
        <v>45492</v>
      </c>
      <c r="H259" s="107"/>
      <c r="I259" s="108"/>
      <c r="J259" s="109">
        <v>3369.6</v>
      </c>
      <c r="K259" s="110">
        <v>1</v>
      </c>
      <c r="L259" s="119"/>
    </row>
    <row r="260" spans="1:12" s="111" customFormat="1" x14ac:dyDescent="0.25">
      <c r="A260" s="102" t="s">
        <v>29</v>
      </c>
      <c r="B260" s="103"/>
      <c r="C260" s="104" t="s">
        <v>70</v>
      </c>
      <c r="D260" s="104" t="s">
        <v>69</v>
      </c>
      <c r="E260" s="104" t="s">
        <v>32</v>
      </c>
      <c r="F260" s="105">
        <v>132628</v>
      </c>
      <c r="G260" s="106">
        <v>45492</v>
      </c>
      <c r="H260" s="107"/>
      <c r="I260" s="108"/>
      <c r="J260" s="109">
        <v>2246.4</v>
      </c>
      <c r="K260" s="110">
        <v>4</v>
      </c>
      <c r="L260" s="119"/>
    </row>
    <row r="261" spans="1:12" s="111" customFormat="1" x14ac:dyDescent="0.25">
      <c r="A261" s="102" t="s">
        <v>29</v>
      </c>
      <c r="B261" s="103"/>
      <c r="C261" s="104" t="s">
        <v>71</v>
      </c>
      <c r="D261" s="104" t="s">
        <v>69</v>
      </c>
      <c r="E261" s="104" t="s">
        <v>32</v>
      </c>
      <c r="F261" s="105">
        <v>110986</v>
      </c>
      <c r="G261" s="106">
        <v>45484</v>
      </c>
      <c r="H261" s="107"/>
      <c r="I261" s="108"/>
      <c r="J261" s="109">
        <v>1400.37</v>
      </c>
      <c r="K261" s="110">
        <v>1</v>
      </c>
      <c r="L261" s="119"/>
    </row>
    <row r="262" spans="1:12" s="111" customFormat="1" x14ac:dyDescent="0.25">
      <c r="A262" s="102" t="s">
        <v>29</v>
      </c>
      <c r="B262" s="103"/>
      <c r="C262" s="104" t="s">
        <v>71</v>
      </c>
      <c r="D262" s="104" t="s">
        <v>69</v>
      </c>
      <c r="E262" s="104" t="s">
        <v>32</v>
      </c>
      <c r="F262" s="105">
        <v>110986</v>
      </c>
      <c r="G262" s="106">
        <v>45484</v>
      </c>
      <c r="H262" s="107"/>
      <c r="I262" s="108"/>
      <c r="J262" s="109">
        <v>933.58</v>
      </c>
      <c r="K262" s="110">
        <v>4</v>
      </c>
      <c r="L262" s="119"/>
    </row>
    <row r="263" spans="1:12" s="111" customFormat="1" x14ac:dyDescent="0.25">
      <c r="A263" s="102" t="s">
        <v>29</v>
      </c>
      <c r="B263" s="103"/>
      <c r="C263" s="104" t="s">
        <v>72</v>
      </c>
      <c r="D263" s="104" t="s">
        <v>69</v>
      </c>
      <c r="E263" s="104" t="s">
        <v>32</v>
      </c>
      <c r="F263" s="105">
        <v>6436</v>
      </c>
      <c r="G263" s="106">
        <v>45497</v>
      </c>
      <c r="H263" s="107"/>
      <c r="I263" s="108"/>
      <c r="J263" s="109">
        <v>2053.7600000000002</v>
      </c>
      <c r="K263" s="110">
        <v>1</v>
      </c>
      <c r="L263" s="119"/>
    </row>
    <row r="264" spans="1:12" s="111" customFormat="1" x14ac:dyDescent="0.25">
      <c r="A264" s="102" t="s">
        <v>29</v>
      </c>
      <c r="B264" s="103"/>
      <c r="C264" s="104" t="s">
        <v>72</v>
      </c>
      <c r="D264" s="104" t="s">
        <v>69</v>
      </c>
      <c r="E264" s="104" t="s">
        <v>32</v>
      </c>
      <c r="F264" s="105">
        <v>6436</v>
      </c>
      <c r="G264" s="106">
        <v>45497</v>
      </c>
      <c r="H264" s="107"/>
      <c r="I264" s="108"/>
      <c r="J264" s="109">
        <v>1369.24</v>
      </c>
      <c r="K264" s="110">
        <v>4</v>
      </c>
      <c r="L264" s="119"/>
    </row>
    <row r="265" spans="1:12" s="111" customFormat="1" x14ac:dyDescent="0.25">
      <c r="A265" s="102" t="s">
        <v>29</v>
      </c>
      <c r="B265" s="103"/>
      <c r="C265" s="104" t="s">
        <v>73</v>
      </c>
      <c r="D265" s="104" t="s">
        <v>74</v>
      </c>
      <c r="E265" s="104" t="s">
        <v>32</v>
      </c>
      <c r="F265" s="105">
        <v>414</v>
      </c>
      <c r="G265" s="106">
        <v>45513</v>
      </c>
      <c r="H265" s="107"/>
      <c r="I265" s="108"/>
      <c r="J265" s="109">
        <v>1413</v>
      </c>
      <c r="K265" s="110">
        <v>1</v>
      </c>
      <c r="L265" s="119"/>
    </row>
    <row r="266" spans="1:12" s="111" customFormat="1" x14ac:dyDescent="0.25">
      <c r="A266" s="102" t="s">
        <v>29</v>
      </c>
      <c r="B266" s="103"/>
      <c r="C266" s="104" t="s">
        <v>73</v>
      </c>
      <c r="D266" s="104" t="s">
        <v>74</v>
      </c>
      <c r="E266" s="104" t="s">
        <v>32</v>
      </c>
      <c r="F266" s="105">
        <v>414</v>
      </c>
      <c r="G266" s="106">
        <v>45513</v>
      </c>
      <c r="H266" s="107"/>
      <c r="I266" s="108"/>
      <c r="J266" s="109">
        <v>942</v>
      </c>
      <c r="K266" s="110">
        <v>4</v>
      </c>
      <c r="L266" s="119"/>
    </row>
    <row r="267" spans="1:12" s="111" customFormat="1" x14ac:dyDescent="0.25">
      <c r="A267" s="102" t="s">
        <v>29</v>
      </c>
      <c r="B267" s="103"/>
      <c r="C267" s="104" t="s">
        <v>75</v>
      </c>
      <c r="D267" s="104" t="s">
        <v>69</v>
      </c>
      <c r="E267" s="104" t="s">
        <v>32</v>
      </c>
      <c r="F267" s="105">
        <v>1911</v>
      </c>
      <c r="G267" s="106">
        <v>45484</v>
      </c>
      <c r="H267" s="107"/>
      <c r="I267" s="108"/>
      <c r="J267" s="109">
        <v>2133</v>
      </c>
      <c r="K267" s="110">
        <v>1</v>
      </c>
      <c r="L267" s="119"/>
    </row>
    <row r="268" spans="1:12" s="111" customFormat="1" x14ac:dyDescent="0.25">
      <c r="A268" s="102" t="s">
        <v>29</v>
      </c>
      <c r="B268" s="103"/>
      <c r="C268" s="104" t="s">
        <v>75</v>
      </c>
      <c r="D268" s="104" t="s">
        <v>69</v>
      </c>
      <c r="E268" s="104" t="s">
        <v>32</v>
      </c>
      <c r="F268" s="105">
        <v>1911</v>
      </c>
      <c r="G268" s="106">
        <v>45484</v>
      </c>
      <c r="H268" s="107"/>
      <c r="I268" s="108"/>
      <c r="J268" s="109">
        <v>1422</v>
      </c>
      <c r="K268" s="110">
        <v>4</v>
      </c>
      <c r="L268" s="119"/>
    </row>
    <row r="269" spans="1:12" s="111" customFormat="1" x14ac:dyDescent="0.25">
      <c r="A269" s="120" t="s">
        <v>34</v>
      </c>
      <c r="B269" s="103"/>
      <c r="C269" s="104"/>
      <c r="D269" s="104"/>
      <c r="E269" s="104"/>
      <c r="F269" s="105"/>
      <c r="G269" s="106"/>
      <c r="H269" s="107"/>
      <c r="I269" s="108"/>
      <c r="J269" s="109">
        <v>27598.25</v>
      </c>
      <c r="K269" s="110"/>
    </row>
    <row r="270" spans="1:12" s="111" customFormat="1" x14ac:dyDescent="0.25">
      <c r="A270" s="127" t="s">
        <v>34</v>
      </c>
      <c r="B270" s="103"/>
      <c r="C270" s="104"/>
      <c r="D270" s="110" t="s">
        <v>36</v>
      </c>
      <c r="E270" s="104"/>
      <c r="F270" s="105"/>
      <c r="G270" s="106"/>
      <c r="H270" s="107"/>
      <c r="I270" s="108"/>
      <c r="J270" s="109">
        <v>201784.68</v>
      </c>
      <c r="K270" s="110"/>
    </row>
    <row r="271" spans="1:12" s="111" customFormat="1" x14ac:dyDescent="0.25">
      <c r="A271" s="102"/>
      <c r="B271" s="103"/>
      <c r="C271" s="104"/>
      <c r="D271" s="104"/>
      <c r="E271" s="104"/>
      <c r="F271" s="105"/>
      <c r="G271" s="106"/>
      <c r="H271" s="107"/>
      <c r="I271" s="108"/>
      <c r="J271" s="109"/>
      <c r="K271" s="110"/>
    </row>
    <row r="272" spans="1:12" s="111" customFormat="1" x14ac:dyDescent="0.25">
      <c r="A272" s="102"/>
      <c r="B272" s="103"/>
      <c r="C272" s="104"/>
      <c r="D272" s="104"/>
      <c r="E272" s="104"/>
      <c r="F272" s="105"/>
      <c r="G272" s="106"/>
      <c r="H272" s="107"/>
      <c r="I272" s="108"/>
      <c r="J272" s="109"/>
      <c r="K272" s="110"/>
    </row>
    <row r="273" spans="1:12" s="111" customFormat="1" x14ac:dyDescent="0.25">
      <c r="A273" s="102"/>
      <c r="B273" s="103"/>
      <c r="C273" s="104"/>
      <c r="D273" s="104"/>
      <c r="E273" s="104"/>
      <c r="F273" s="105"/>
      <c r="G273" s="106"/>
      <c r="H273" s="107"/>
      <c r="I273" s="108"/>
      <c r="J273" s="109"/>
      <c r="K273" s="110"/>
    </row>
    <row r="274" spans="1:12" s="111" customFormat="1" x14ac:dyDescent="0.25">
      <c r="A274" s="102"/>
      <c r="B274" s="103"/>
      <c r="C274" s="104"/>
      <c r="D274" s="104"/>
      <c r="E274" s="104"/>
      <c r="F274" s="105"/>
      <c r="G274" s="106"/>
      <c r="H274" s="107"/>
      <c r="I274" s="131" t="s">
        <v>76</v>
      </c>
      <c r="J274" s="132">
        <f>SUM(J25:J270)</f>
        <v>1248880.8299999996</v>
      </c>
      <c r="K274" s="110"/>
    </row>
    <row r="275" spans="1:12" s="140" customFormat="1" x14ac:dyDescent="0.25">
      <c r="A275" s="102"/>
      <c r="B275" s="103"/>
      <c r="C275" s="133"/>
      <c r="D275" s="133"/>
      <c r="E275" s="133"/>
      <c r="F275" s="134"/>
      <c r="G275" s="135"/>
      <c r="H275" s="136"/>
      <c r="I275" s="137" t="s">
        <v>77</v>
      </c>
      <c r="J275" s="138">
        <f>D19-J274</f>
        <v>479240.56000000052</v>
      </c>
      <c r="K275" s="74"/>
      <c r="L275" s="139"/>
    </row>
  </sheetData>
  <mergeCells count="28">
    <mergeCell ref="B18:C18"/>
    <mergeCell ref="B19:C19"/>
    <mergeCell ref="A21:J21"/>
    <mergeCell ref="A22:A24"/>
    <mergeCell ref="B22:B24"/>
    <mergeCell ref="C22:J22"/>
    <mergeCell ref="C23:C24"/>
    <mergeCell ref="D23:D24"/>
    <mergeCell ref="E23:G23"/>
    <mergeCell ref="H23:J23"/>
    <mergeCell ref="B12:C12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E10:F10"/>
    <mergeCell ref="B11:C11"/>
    <mergeCell ref="A1:D1"/>
    <mergeCell ref="A2:B3"/>
    <mergeCell ref="C2:C3"/>
    <mergeCell ref="D2:D3"/>
    <mergeCell ref="A5:D5"/>
    <mergeCell ref="B6:C6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2024-10-03T11:23:41Z</dcterms:created>
  <dcterms:modified xsi:type="dcterms:W3CDTF">2024-10-03T11:24:21Z</dcterms:modified>
</cp:coreProperties>
</file>