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mentos\FOMENTOS\TF 29-2023\2024 - PAGAMENTOS\ABRIL\"/>
    </mc:Choice>
  </mc:AlternateContent>
  <xr:revisionPtr revIDLastSave="0" documentId="13_ncr:1_{C03F5E76-2515-4068-982D-6736A54F3535}" xr6:coauthVersionLast="36" xr6:coauthVersionMax="36" xr10:uidLastSave="{00000000-0000-0000-0000-000000000000}"/>
  <bookViews>
    <workbookView xWindow="0" yWindow="0" windowWidth="20490" windowHeight="7545" xr2:uid="{5003C861-4228-4210-977F-F22D6B9E4639}"/>
  </bookViews>
  <sheets>
    <sheet name="PUBL" sheetId="1" r:id="rId1"/>
  </sheets>
  <definedNames>
    <definedName name="_xlnm._FilterDatabase" localSheetId="0" hidden="1">PUBL!$A$27:$AE$326</definedName>
    <definedName name="_xlnm.Print_Area" localSheetId="0">PUBL!$A$1:$J$330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9" i="1" l="1"/>
  <c r="D22" i="1"/>
  <c r="J330" i="1" s="1"/>
</calcChain>
</file>

<file path=xl/sharedStrings.xml><?xml version="1.0" encoding="utf-8"?>
<sst xmlns="http://schemas.openxmlformats.org/spreadsheetml/2006/main" count="1230" uniqueCount="142">
  <si>
    <t>RELATÓRIO DE EXECUÇÃO FINANCEIRA - TERMO DE FOMENTO 2023/29</t>
  </si>
  <si>
    <t>OBJETO: EXECUÇÃO DO PLANO DE TRABALHO, ATRAVÉS DO REPASSE DE SUBVENÇÃO.</t>
  </si>
  <si>
    <t>ASSOCIAÇÃO CULTURAL E CIENTÍFICA VIRVI RAMOS - 88.665.914/0001-12</t>
  </si>
  <si>
    <t>(1) Banco: Banco do Brasil S/A</t>
  </si>
  <si>
    <t>(2) Agência Bancária: 3412-6</t>
  </si>
  <si>
    <t>(3) Conta Corrente: 5793-2</t>
  </si>
  <si>
    <t>RECEITAS</t>
  </si>
  <si>
    <t>(4) Data:</t>
  </si>
  <si>
    <t>(5) Especificação da Receita</t>
  </si>
  <si>
    <t>(6) Valor (R$)</t>
  </si>
  <si>
    <t>ABRIL</t>
  </si>
  <si>
    <t>Saldo Anterior:</t>
  </si>
  <si>
    <t>REAJUTE MONETÁRIO</t>
  </si>
  <si>
    <t>JUROS</t>
  </si>
  <si>
    <t>ACERTO DE JUROS</t>
  </si>
  <si>
    <t>ACERTO REAJUSTE MONETÁRIO</t>
  </si>
  <si>
    <t>TED - REPASSE MUNICÍPIO</t>
  </si>
  <si>
    <t>TED - TARIFAS BANCÁRIAS 02/2024</t>
  </si>
  <si>
    <t>PIX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</si>
  <si>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</si>
  <si>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</si>
  <si>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</si>
  <si>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</si>
  <si>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</si>
  <si>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</si>
  <si>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</si>
  <si>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</si>
  <si>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</si>
  <si>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</si>
  <si>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</si>
  <si>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</si>
  <si>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</si>
  <si>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</si>
  <si>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</si>
  <si>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META</t>
  </si>
  <si>
    <t>MATERIAL DE CONSUMO</t>
  </si>
  <si>
    <t>LICIMED DIST. MED. CORRE. E PROD. MEDIC. E HOSP. LTDA</t>
  </si>
  <si>
    <t>DIETAS</t>
  </si>
  <si>
    <t>NOTA FISCAL</t>
  </si>
  <si>
    <t>SULLAB DISTRIB PROD DIAGNÓSTICOS HOSP E FARM LTDA</t>
  </si>
  <si>
    <t>MATERIAL DE LABORATÓRIO</t>
  </si>
  <si>
    <t>LABORCLIN PRODUTOS PARA LABORATÓRIOS LTDA</t>
  </si>
  <si>
    <t>INOVAMED HOSPITALAR LTDA</t>
  </si>
  <si>
    <t>MATERIAL MÉDICO</t>
  </si>
  <si>
    <t>SUSIPLAST IND. DE EMBAL. PLÁSTICAS LTDA</t>
  </si>
  <si>
    <t>MATERIAL DE HIGIENE E LIMPEZA</t>
  </si>
  <si>
    <t>NIU QUÍMICA LTDA</t>
  </si>
  <si>
    <t>F&amp;F DISTRIB DE PRODUTOS FARMACÊUTICOS LTDA</t>
  </si>
  <si>
    <t>MEDICAMENTOS</t>
  </si>
  <si>
    <t>GENESIO A. MENDES CIA LTDA</t>
  </si>
  <si>
    <t>J.R. EHLKE &amp; CIA LTDA</t>
  </si>
  <si>
    <t>MEDILAR IMPORT E DISTR DE PRODUTOS MEDICO HOSPITALARES SA</t>
  </si>
  <si>
    <t>MULTIFARMA COMÉRCIO E REPRESENTAÇÕES LTDA</t>
  </si>
  <si>
    <t>MED CENTER COMERCIAL LTDA</t>
  </si>
  <si>
    <t>FRESENIUS KABI BRASIL LTDA</t>
  </si>
  <si>
    <t>SERVIÇOS TERCEIROS</t>
  </si>
  <si>
    <t>PICCOLI E CASARIN S/S LTDA</t>
  </si>
  <si>
    <t>SERVIÇOS TERCEIROS - PESSOA JURÍDICA</t>
  </si>
  <si>
    <t>INGASTRO INSTITUTO DE GASTROENTEROLOGIA LTDA</t>
  </si>
  <si>
    <t>FSF GASTROENTEROLOGIA LTDA</t>
  </si>
  <si>
    <t>SIERRA SALUT CLÍNICA MÉDICA LTDA</t>
  </si>
  <si>
    <t>FABESUL COMÉRCIO DE SUPRIMENTOS LTDA</t>
  </si>
  <si>
    <t>MATERIAL DE EXPEDIENTE</t>
  </si>
  <si>
    <t>TARIFA DOC/TED ELETRÔNICO</t>
  </si>
  <si>
    <t>BANCO DO BRASIL</t>
  </si>
  <si>
    <t>TARIFAS BANCÁRIAS</t>
  </si>
  <si>
    <t>DÉBITO EM CONTA</t>
  </si>
  <si>
    <t>SERVIÇOS MÉDICOS BECKER &amp; CASTRO SOCIEDADE SIMPLES LTDA</t>
  </si>
  <si>
    <t>SERVIÇOS MÉDICOS CAXIENSE SOCIEDADE SIMPLES LTDA</t>
  </si>
  <si>
    <t>CEQUI SAÚDE LTDA</t>
  </si>
  <si>
    <t>PLIM CLÍNICA E ASSESSORIA MÉDICA LTDA</t>
  </si>
  <si>
    <t>RICARDO BERTAMON SEZERA LTDA</t>
  </si>
  <si>
    <t>SULMED SERVIÇOS MÉDICOS LTDA</t>
  </si>
  <si>
    <t>ANTONIAZZI SERVIÇOS MÉDICOS LTDA</t>
  </si>
  <si>
    <t>BAVARESCO &amp; GENEROSI LTDA</t>
  </si>
  <si>
    <t>DB - MEDICINA DIAGNÓSTICA LTDA</t>
  </si>
  <si>
    <t>DB - DIAGNÓSTICOS E ANÁLISES CLÍNICAS LTDA</t>
  </si>
  <si>
    <t>SOMA/RS PRODUTOS HOSPITALARES LTDA</t>
  </si>
  <si>
    <t>SALÁRIOS</t>
  </si>
  <si>
    <t>SALÁRIOS 03/2024</t>
  </si>
  <si>
    <t>SERVIÇOS MÉDICOS TOMIELLO &amp; MACHADO LTDA</t>
  </si>
  <si>
    <t>CLÍNICA NEUROCIRURGICA ZAN LTDA</t>
  </si>
  <si>
    <t>CLÍNICA DE CIRURGIA VASCULAR PONGILUPPI LTDA</t>
  </si>
  <si>
    <t>CLÍNICA MÉDICA CORRALES SOCIEDADE SIMPLES</t>
  </si>
  <si>
    <t>SERVIÇOS MÉDICOS CRIPPA SOCIEDADE SIMPLES LTDA</t>
  </si>
  <si>
    <t>CARRION ASSISTÊNCIA MÉDICA FAMILIAR LTDA</t>
  </si>
  <si>
    <t>CLÍNICA DO PULMÃO CAXIAS DO SUL LTDA</t>
  </si>
  <si>
    <t>CAN CLÍNICA DE ANESTESIOLOGIA LTDA</t>
  </si>
  <si>
    <t>ANESTESIOLOGISTAS REUNIDOS DE CAXIAS DO SUL LTDA</t>
  </si>
  <si>
    <t>ALEXANDRE LUIZ DAL BOSCO LTDA</t>
  </si>
  <si>
    <t>INSTITUTO DE ORTOPEDIA E FRATURAS LTDA</t>
  </si>
  <si>
    <t>JDMC SERVIÇOS MÉDICOS LTDA</t>
  </si>
  <si>
    <t>GIORGIO MARIN CANUTO LTDA</t>
  </si>
  <si>
    <t>RGE 03/2024</t>
  </si>
  <si>
    <t>ENERGIA ELÉTRICA 03/2024</t>
  </si>
  <si>
    <t>MGCF SERVIÇOS MÉDICOS LTDA</t>
  </si>
  <si>
    <t>ANGIMED PROD HOSP LTDA</t>
  </si>
  <si>
    <t>CPFL COMERCIALIZAÇÃO BRASIL</t>
  </si>
  <si>
    <t>SAMAE 04/2024</t>
  </si>
  <si>
    <t>ÁGUA E ESGOTO</t>
  </si>
  <si>
    <t>DOCUMENTO</t>
  </si>
  <si>
    <t>DRA PAULA GHIDINI BIAZUS LTDA</t>
  </si>
  <si>
    <t>CLÍNICA MORANDINI LTDA - ME</t>
  </si>
  <si>
    <t>M P SERVIÇOS MÉDICOS LTDA</t>
  </si>
  <si>
    <t>CLÍNICA MÉDICA MARTINI &amp; GRAZZIOTIN LTDA</t>
  </si>
  <si>
    <t>CENTRAL LAB DISTRIBUIDORA DE PROD PARA SAÚDE LTDA</t>
  </si>
  <si>
    <t>EDSON PICCOLI CLÍNICA DE GASTROENTEROLOGIA LTDA</t>
  </si>
  <si>
    <t>MRL ASSISTÊNCIA MÉDICA LTDA</t>
  </si>
  <si>
    <t>DISQUECG CENTRO DE DIAGNÓSTICOS CARDIOLÓGICOS LTDA</t>
  </si>
  <si>
    <t>MEDICITTA SERVIÇOS MÉDICOS LTDA</t>
  </si>
  <si>
    <t>FLUXUS CLÍNICA VASCULAR LTDA</t>
  </si>
  <si>
    <t>BL SERVIÇOS MÉDICOS S/S</t>
  </si>
  <si>
    <t>MW SERVIÇOS MÉDICOS LTDA</t>
  </si>
  <si>
    <t>CPM LABORATÓRIO PATOCITO CAXIAS LTDA</t>
  </si>
  <si>
    <t>RFN SERVIÇOS MÉDICOS EIRELI</t>
  </si>
  <si>
    <t>LABORATÓRIO DE PATOLOGIA CAXIAS DO SUL LTDA - DIAGNOSE</t>
  </si>
  <si>
    <t>MAZZOCHINI SERVIÇOS MÉDICOS LTDA</t>
  </si>
  <si>
    <t>CLÍNICA CAXIENSE SÃO LUCAS LTDA</t>
  </si>
  <si>
    <t>BERGGASSE 19 CLÍNICA PSIQUIÁTRICA LTDA</t>
  </si>
  <si>
    <t>AVEIRO CLÍNICA CIRÚRGICA LTDA</t>
  </si>
  <si>
    <t>VERGANI &amp; FRANCO SERVIÇOS MÉDICOS S/S</t>
  </si>
  <si>
    <t>EDUARDO PALUDO SERVIÇOS MÉDICOS LTDA</t>
  </si>
  <si>
    <t>PIO SODALICIO DAS DAMAS DE CARIDADE - HOSPITAL POMPÉIA</t>
  </si>
  <si>
    <t>JOVIO PORFIRIO - ME</t>
  </si>
  <si>
    <t>RFP CLÍNICA MÉDICA S/S LTDA</t>
  </si>
  <si>
    <t>SOC MÉDICA DE FLORES DA CUNHA</t>
  </si>
  <si>
    <t>QUALIPHY SOLUÇÕES EM IMAGINOLOGIA E RADIOPROTEÇÃO LTDA</t>
  </si>
  <si>
    <t>ONCOPROD DISTR. DE PROD. HOSP. E ONCOLÓGICOS</t>
  </si>
  <si>
    <t>CIRURGICA SANTA CRUZ COM. PROD. HOSP.</t>
  </si>
  <si>
    <t>AIR LIQUIDE BRASIL LTDA</t>
  </si>
  <si>
    <t>GASES MEDICINAIS</t>
  </si>
  <si>
    <t>MEDVIA DIAGNÓSTICOS LTDA</t>
  </si>
  <si>
    <t>GAMA ESPECIALIDADES MÉDICAS LTDA</t>
  </si>
  <si>
    <t>BRS ASSISTÊNCIA TÉCNICA LTDA</t>
  </si>
  <si>
    <t>LOCAÇÃO</t>
  </si>
  <si>
    <t xml:space="preserve">GASES MEDICINAIS </t>
  </si>
  <si>
    <t>COREMED COM E REP DE PRODUTOS MED HOSP LTDA</t>
  </si>
  <si>
    <t>CIR SÃO LUIS DISTRIB DE MEDIC E PROD HOSP EIRELI</t>
  </si>
  <si>
    <t>ESTORNO DE REAJUSTE</t>
  </si>
  <si>
    <t>ESTORNO DE JUROS</t>
  </si>
  <si>
    <t>TOTAL:</t>
  </si>
  <si>
    <t>SALDO FINAL: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</si>
</sst>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  <numFmt numFmtId="165" formatCode="&quot;R$&quot;\ #,##0.00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8"/>
      <color rgb="FFFF000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/>
    <xf numFmtId="164" fontId="5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/>
    <xf numFmtId="164" fontId="7" fillId="0" borderId="0" xfId="0" applyNumberFormat="1" applyFont="1" applyFill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14" fontId="7" fillId="0" borderId="0" xfId="1" applyNumberFormat="1" applyFont="1" applyAlignment="1">
      <alignment horizontal="center"/>
    </xf>
    <xf numFmtId="0" fontId="7" fillId="0" borderId="10" xfId="0" applyFont="1" applyBorder="1" applyAlignment="1">
      <alignment vertical="center" wrapText="1"/>
    </xf>
    <xf numFmtId="17" fontId="8" fillId="2" borderId="10" xfId="0" applyNumberFormat="1" applyFont="1" applyFill="1" applyBorder="1" applyAlignment="1">
      <alignment horizontal="center" vertical="center" wrapText="1"/>
    </xf>
    <xf numFmtId="165" fontId="8" fillId="2" borderId="10" xfId="2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/>
    <xf numFmtId="164" fontId="8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14" fontId="7" fillId="0" borderId="10" xfId="0" applyNumberFormat="1" applyFont="1" applyFill="1" applyBorder="1" applyAlignment="1">
      <alignment horizontal="center" vertical="center" wrapText="1"/>
    </xf>
    <xf numFmtId="165" fontId="7" fillId="0" borderId="10" xfId="1" applyNumberFormat="1" applyFont="1" applyFill="1" applyBorder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1" fontId="7" fillId="0" borderId="0" xfId="0" applyNumberFormat="1" applyFont="1" applyFill="1" applyAlignment="1">
      <alignment horizontal="center"/>
    </xf>
    <xf numFmtId="14" fontId="7" fillId="0" borderId="0" xfId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4" fontId="7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/>
    <xf numFmtId="14" fontId="8" fillId="0" borderId="0" xfId="1" applyNumberFormat="1" applyFont="1" applyFill="1" applyAlignment="1">
      <alignment horizontal="center"/>
    </xf>
    <xf numFmtId="165" fontId="8" fillId="0" borderId="0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Alignment="1">
      <alignment horizontal="center" vertical="center" wrapText="1"/>
    </xf>
    <xf numFmtId="165" fontId="9" fillId="0" borderId="10" xfId="1" applyNumberFormat="1" applyFont="1" applyFill="1" applyBorder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1" fontId="10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165" fontId="8" fillId="0" borderId="0" xfId="1" applyNumberFormat="1" applyFont="1" applyFill="1" applyBorder="1" applyAlignment="1">
      <alignment vertical="center" wrapText="1"/>
    </xf>
    <xf numFmtId="0" fontId="6" fillId="0" borderId="0" xfId="0" applyFont="1" applyFill="1"/>
    <xf numFmtId="0" fontId="8" fillId="0" borderId="6" xfId="0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/>
    </xf>
    <xf numFmtId="44" fontId="9" fillId="0" borderId="10" xfId="2" applyFont="1" applyFill="1" applyBorder="1" applyAlignment="1"/>
    <xf numFmtId="0" fontId="12" fillId="0" borderId="1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 vertical="center"/>
    </xf>
    <xf numFmtId="14" fontId="12" fillId="0" borderId="10" xfId="0" applyNumberFormat="1" applyFont="1" applyFill="1" applyBorder="1" applyAlignment="1">
      <alignment horizontal="center"/>
    </xf>
    <xf numFmtId="3" fontId="12" fillId="0" borderId="10" xfId="0" applyNumberFormat="1" applyFont="1" applyFill="1" applyBorder="1" applyAlignment="1">
      <alignment horizontal="center" vertical="center"/>
    </xf>
    <xf numFmtId="14" fontId="12" fillId="0" borderId="10" xfId="0" applyNumberFormat="1" applyFont="1" applyFill="1" applyBorder="1" applyAlignment="1">
      <alignment horizontal="left"/>
    </xf>
    <xf numFmtId="164" fontId="12" fillId="0" borderId="10" xfId="2" applyNumberFormat="1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0" xfId="0" applyFont="1" applyFill="1" applyBorder="1" applyAlignment="1"/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/>
    <xf numFmtId="1" fontId="0" fillId="0" borderId="10" xfId="0" applyNumberForma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left"/>
    </xf>
    <xf numFmtId="0" fontId="0" fillId="0" borderId="10" xfId="0" applyFill="1" applyBorder="1" applyAlignment="1"/>
    <xf numFmtId="0" fontId="9" fillId="0" borderId="10" xfId="0" applyFont="1" applyFill="1" applyBorder="1" applyAlignment="1"/>
    <xf numFmtId="44" fontId="11" fillId="0" borderId="10" xfId="2" applyFont="1" applyFill="1" applyBorder="1" applyAlignment="1">
      <alignment horizontal="left"/>
    </xf>
    <xf numFmtId="3" fontId="0" fillId="0" borderId="10" xfId="0" applyNumberFormat="1" applyFill="1" applyBorder="1" applyAlignment="1">
      <alignment horizontal="center"/>
    </xf>
    <xf numFmtId="14" fontId="0" fillId="0" borderId="10" xfId="0" applyNumberFormat="1" applyFill="1" applyBorder="1"/>
    <xf numFmtId="164" fontId="13" fillId="0" borderId="10" xfId="0" applyNumberFormat="1" applyFont="1" applyFill="1" applyBorder="1" applyAlignment="1">
      <alignment horizontal="center"/>
    </xf>
    <xf numFmtId="0" fontId="13" fillId="0" borderId="10" xfId="0" applyFont="1" applyFill="1" applyBorder="1" applyAlignment="1">
      <alignment horizontal="left"/>
    </xf>
    <xf numFmtId="44" fontId="12" fillId="0" borderId="10" xfId="2" applyFont="1" applyFill="1" applyBorder="1" applyAlignment="1">
      <alignment horizontal="left"/>
    </xf>
    <xf numFmtId="3" fontId="12" fillId="0" borderId="10" xfId="0" applyNumberFormat="1" applyFont="1" applyFill="1" applyBorder="1" applyAlignment="1">
      <alignment horizontal="left" vertical="center"/>
    </xf>
    <xf numFmtId="1" fontId="13" fillId="0" borderId="10" xfId="0" applyNumberFormat="1" applyFont="1" applyFill="1" applyBorder="1" applyAlignment="1">
      <alignment horizontal="center"/>
    </xf>
    <xf numFmtId="14" fontId="13" fillId="0" borderId="10" xfId="0" applyNumberFormat="1" applyFont="1" applyFill="1" applyBorder="1" applyAlignment="1">
      <alignment horizontal="center"/>
    </xf>
    <xf numFmtId="3" fontId="13" fillId="0" borderId="10" xfId="0" applyNumberFormat="1" applyFont="1" applyFill="1" applyBorder="1" applyAlignment="1">
      <alignment horizontal="center"/>
    </xf>
    <xf numFmtId="166" fontId="13" fillId="0" borderId="10" xfId="0" applyNumberFormat="1" applyFont="1" applyFill="1" applyBorder="1" applyAlignment="1">
      <alignment horizontal="center"/>
    </xf>
    <xf numFmtId="0" fontId="13" fillId="0" borderId="10" xfId="0" applyFont="1" applyFill="1" applyBorder="1"/>
    <xf numFmtId="0" fontId="13" fillId="0" borderId="10" xfId="0" applyNumberFormat="1" applyFont="1" applyFill="1" applyBorder="1" applyAlignment="1">
      <alignment horizontal="center"/>
    </xf>
    <xf numFmtId="14" fontId="13" fillId="0" borderId="10" xfId="0" applyNumberFormat="1" applyFont="1" applyFill="1" applyBorder="1"/>
    <xf numFmtId="4" fontId="13" fillId="0" borderId="10" xfId="0" applyNumberFormat="1" applyFont="1" applyFill="1" applyBorder="1" applyAlignment="1">
      <alignment horizontal="left"/>
    </xf>
    <xf numFmtId="44" fontId="9" fillId="0" borderId="10" xfId="2" applyFont="1" applyFill="1" applyBorder="1" applyAlignment="1">
      <alignment horizontal="left"/>
    </xf>
    <xf numFmtId="0" fontId="12" fillId="0" borderId="10" xfId="0" applyFont="1" applyFill="1" applyBorder="1" applyAlignment="1">
      <alignment horizontal="center" vertical="center" wrapText="1"/>
    </xf>
    <xf numFmtId="1" fontId="12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 vertical="center" wrapText="1"/>
    </xf>
    <xf numFmtId="0" fontId="0" fillId="0" borderId="0" xfId="0" applyFont="1" applyFill="1"/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/>
    <xf numFmtId="1" fontId="7" fillId="0" borderId="10" xfId="0" applyNumberFormat="1" applyFont="1" applyFill="1" applyBorder="1" applyAlignment="1">
      <alignment horizontal="center"/>
    </xf>
    <xf numFmtId="14" fontId="7" fillId="0" borderId="10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14" fontId="8" fillId="0" borderId="10" xfId="0" applyNumberFormat="1" applyFont="1" applyFill="1" applyBorder="1" applyAlignment="1"/>
    <xf numFmtId="164" fontId="8" fillId="0" borderId="10" xfId="0" applyNumberFormat="1" applyFont="1" applyFill="1" applyBorder="1" applyAlignment="1">
      <alignment horizontal="center"/>
    </xf>
    <xf numFmtId="0" fontId="0" fillId="0" borderId="0" xfId="0" applyFill="1" applyAlignment="1"/>
    <xf numFmtId="0" fontId="8" fillId="0" borderId="10" xfId="0" applyFont="1" applyFill="1" applyBorder="1"/>
    <xf numFmtId="1" fontId="8" fillId="0" borderId="10" xfId="0" applyNumberFormat="1" applyFont="1" applyFill="1" applyBorder="1" applyAlignment="1">
      <alignment horizontal="center"/>
    </xf>
    <xf numFmtId="14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4" fontId="8" fillId="0" borderId="10" xfId="0" applyNumberFormat="1" applyFont="1" applyFill="1" applyBorder="1"/>
    <xf numFmtId="164" fontId="8" fillId="0" borderId="10" xfId="2" applyNumberFormat="1" applyFont="1" applyFill="1" applyBorder="1" applyAlignment="1">
      <alignment horizontal="center"/>
    </xf>
    <xf numFmtId="0" fontId="7" fillId="0" borderId="0" xfId="0" applyFont="1"/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8" fillId="0" borderId="11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3" fillId="0" borderId="10" xfId="0" applyNumberFormat="1" applyFont="1" applyFill="1" applyBorder="1" applyAlignment="1">
      <alignment horizontal="left"/>
    </xf>
    <xf numFmtId="166" fontId="13" fillId="0" borderId="10" xfId="0" applyNumberFormat="1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1" fontId="13" fillId="0" borderId="0" xfId="0" applyNumberFormat="1" applyFont="1" applyFill="1" applyAlignment="1">
      <alignment horizontal="center"/>
    </xf>
    <xf numFmtId="14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center"/>
    </xf>
    <xf numFmtId="14" fontId="13" fillId="0" borderId="0" xfId="0" applyNumberFormat="1" applyFont="1" applyFill="1"/>
    <xf numFmtId="164" fontId="13" fillId="0" borderId="0" xfId="0" applyNumberFormat="1" applyFont="1" applyFill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8B455-1D0A-4ED4-AD46-D3A4859D850D}">
  <dimension ref="A1:L330"/>
  <sheetViews>
    <sheetView tabSelected="1" topLeftCell="F322" zoomScale="118" zoomScaleNormal="118" workbookViewId="0">
      <selection activeCell="A40" sqref="A40:XFD309"/>
    </sheetView>
  </sheetViews>
  <sheetFormatPr defaultRowHeight="15" x14ac:dyDescent="0.25"/>
  <cols>
    <col min="1" max="1" width="32.28515625" style="118" customWidth="1"/>
    <col min="2" max="2" width="24.140625" style="118" customWidth="1"/>
    <col min="3" max="3" width="70.5703125" style="118" bestFit="1" customWidth="1"/>
    <col min="4" max="4" width="37.28515625" style="118" customWidth="1"/>
    <col min="5" max="5" width="54.85546875" style="118" bestFit="1" customWidth="1"/>
    <col min="6" max="6" width="17.7109375" style="11" customWidth="1"/>
    <col min="7" max="7" width="14.85546875" style="12" customWidth="1"/>
    <col min="8" max="8" width="19.28515625" style="13" customWidth="1"/>
    <col min="9" max="9" width="11.7109375" style="14" customWidth="1"/>
    <col min="10" max="10" width="16.7109375" style="15" customWidth="1"/>
    <col min="11" max="11" width="12.85546875" style="7" bestFit="1" customWidth="1"/>
    <col min="12" max="12" width="202.7109375" style="8" bestFit="1" customWidth="1"/>
    <col min="13" max="13" width="60.28515625" bestFit="1" customWidth="1"/>
  </cols>
  <sheetData>
    <row r="1" spans="1:12" s="9" customFormat="1" ht="15" customHeight="1" x14ac:dyDescent="0.25">
      <c r="A1" s="140" t="s">
        <v>0</v>
      </c>
      <c r="B1" s="141"/>
      <c r="C1" s="141"/>
      <c r="D1" s="142"/>
      <c r="E1" s="1"/>
      <c r="F1" s="2"/>
      <c r="G1" s="3"/>
      <c r="H1" s="4"/>
      <c r="I1" s="5"/>
      <c r="J1" s="6"/>
      <c r="K1" s="7"/>
      <c r="L1" s="8"/>
    </row>
    <row r="2" spans="1:12" s="9" customFormat="1" ht="15" customHeight="1" x14ac:dyDescent="0.25">
      <c r="A2" s="140" t="s">
        <v>1</v>
      </c>
      <c r="B2" s="141"/>
      <c r="C2" s="141"/>
      <c r="D2" s="142"/>
      <c r="E2" s="1"/>
      <c r="F2" s="2"/>
      <c r="G2" s="3"/>
      <c r="H2" s="4"/>
      <c r="I2" s="5"/>
      <c r="J2" s="6"/>
      <c r="K2" s="7"/>
      <c r="L2" s="8"/>
    </row>
    <row r="3" spans="1:12" s="9" customFormat="1" ht="15" customHeight="1" x14ac:dyDescent="0.25">
      <c r="A3" s="140" t="s">
        <v>2</v>
      </c>
      <c r="B3" s="141"/>
      <c r="C3" s="141"/>
      <c r="D3" s="142"/>
      <c r="E3" s="1"/>
      <c r="F3" s="2"/>
      <c r="G3" s="3"/>
      <c r="H3" s="4"/>
      <c r="I3" s="5"/>
      <c r="J3" s="6"/>
      <c r="K3" s="7"/>
      <c r="L3" s="8"/>
    </row>
    <row r="4" spans="1:12" ht="14.25" customHeight="1" x14ac:dyDescent="0.25">
      <c r="A4" s="147" t="s">
        <v>3</v>
      </c>
      <c r="B4" s="148"/>
      <c r="C4" s="151" t="s">
        <v>4</v>
      </c>
      <c r="D4" s="151" t="s">
        <v>5</v>
      </c>
      <c r="E4" s="10"/>
    </row>
    <row r="5" spans="1:12" ht="9" customHeight="1" x14ac:dyDescent="0.25">
      <c r="A5" s="149"/>
      <c r="B5" s="150"/>
      <c r="C5" s="152"/>
      <c r="D5" s="152"/>
      <c r="E5" s="10"/>
    </row>
    <row r="6" spans="1:12" ht="9" customHeight="1" x14ac:dyDescent="0.25">
      <c r="A6" s="16"/>
      <c r="B6" s="16"/>
      <c r="C6" s="16"/>
      <c r="D6" s="16"/>
      <c r="E6" s="10"/>
    </row>
    <row r="7" spans="1:12" s="9" customFormat="1" x14ac:dyDescent="0.25">
      <c r="A7" s="140" t="s">
        <v>6</v>
      </c>
      <c r="B7" s="141"/>
      <c r="C7" s="141"/>
      <c r="D7" s="142"/>
      <c r="E7" s="1"/>
      <c r="F7" s="2"/>
      <c r="G7" s="17"/>
      <c r="H7" s="4"/>
      <c r="I7" s="5"/>
      <c r="J7" s="6"/>
      <c r="K7" s="7"/>
      <c r="L7" s="8"/>
    </row>
    <row r="8" spans="1:12" x14ac:dyDescent="0.25">
      <c r="A8" s="18" t="s">
        <v>7</v>
      </c>
      <c r="B8" s="143" t="s">
        <v>8</v>
      </c>
      <c r="C8" s="144"/>
      <c r="D8" s="18" t="s">
        <v>9</v>
      </c>
      <c r="E8" s="10"/>
      <c r="G8" s="17"/>
    </row>
    <row r="9" spans="1:12" s="29" customFormat="1" x14ac:dyDescent="0.25">
      <c r="A9" s="19" t="s">
        <v>10</v>
      </c>
      <c r="B9" s="145" t="s">
        <v>11</v>
      </c>
      <c r="C9" s="146"/>
      <c r="D9" s="20">
        <v>101503.76</v>
      </c>
      <c r="E9" s="21"/>
      <c r="F9" s="22"/>
      <c r="G9" s="23"/>
      <c r="H9" s="24"/>
      <c r="I9" s="25"/>
      <c r="J9" s="26"/>
      <c r="K9" s="27"/>
      <c r="L9" s="28"/>
    </row>
    <row r="10" spans="1:12" s="39" customFormat="1" ht="15.75" customHeight="1" x14ac:dyDescent="0.25">
      <c r="A10" s="30"/>
      <c r="B10" s="136"/>
      <c r="C10" s="137"/>
      <c r="D10" s="31"/>
      <c r="E10" s="32"/>
      <c r="F10" s="33"/>
      <c r="G10" s="34"/>
      <c r="H10" s="35"/>
      <c r="I10" s="36"/>
      <c r="J10" s="15"/>
      <c r="K10" s="37"/>
      <c r="L10" s="38"/>
    </row>
    <row r="11" spans="1:12" s="39" customFormat="1" ht="15.75" customHeight="1" x14ac:dyDescent="0.25">
      <c r="A11" s="30">
        <v>45387</v>
      </c>
      <c r="B11" s="136" t="s">
        <v>12</v>
      </c>
      <c r="C11" s="137"/>
      <c r="D11" s="31">
        <v>6.97</v>
      </c>
      <c r="E11" s="32"/>
      <c r="F11" s="33"/>
      <c r="G11" s="34"/>
      <c r="H11" s="35"/>
      <c r="I11" s="36"/>
      <c r="J11" s="15"/>
      <c r="K11" s="37"/>
      <c r="L11" s="38"/>
    </row>
    <row r="12" spans="1:12" s="39" customFormat="1" ht="15.75" customHeight="1" x14ac:dyDescent="0.25">
      <c r="A12" s="30">
        <v>45387</v>
      </c>
      <c r="B12" s="136" t="s">
        <v>13</v>
      </c>
      <c r="C12" s="137"/>
      <c r="D12" s="31">
        <v>177.91</v>
      </c>
      <c r="E12" s="134"/>
      <c r="F12" s="135"/>
      <c r="G12" s="40"/>
      <c r="H12" s="35"/>
      <c r="I12" s="36"/>
      <c r="J12" s="15"/>
      <c r="K12" s="37"/>
      <c r="L12" s="38"/>
    </row>
    <row r="13" spans="1:12" s="39" customFormat="1" ht="15.75" customHeight="1" x14ac:dyDescent="0.25">
      <c r="A13" s="30">
        <v>45390</v>
      </c>
      <c r="B13" s="136" t="s">
        <v>14</v>
      </c>
      <c r="C13" s="137"/>
      <c r="D13" s="31">
        <v>1.88</v>
      </c>
      <c r="E13" s="41"/>
      <c r="F13" s="42"/>
      <c r="G13" s="40"/>
      <c r="H13" s="35"/>
      <c r="I13" s="36"/>
      <c r="J13" s="15"/>
      <c r="K13" s="37"/>
      <c r="L13" s="38"/>
    </row>
    <row r="14" spans="1:12" s="39" customFormat="1" ht="15.75" customHeight="1" x14ac:dyDescent="0.25">
      <c r="A14" s="30">
        <v>45390</v>
      </c>
      <c r="B14" s="136" t="s">
        <v>15</v>
      </c>
      <c r="C14" s="137"/>
      <c r="D14" s="31">
        <v>7.0000000000000007E-2</v>
      </c>
      <c r="E14" s="41"/>
      <c r="F14" s="42"/>
      <c r="G14" s="40"/>
      <c r="H14" s="35"/>
      <c r="I14" s="36"/>
      <c r="J14" s="15"/>
      <c r="K14" s="37"/>
      <c r="L14" s="38"/>
    </row>
    <row r="15" spans="1:12" s="39" customFormat="1" ht="15.75" customHeight="1" x14ac:dyDescent="0.25">
      <c r="A15" s="30">
        <v>45390</v>
      </c>
      <c r="B15" s="136" t="s">
        <v>16</v>
      </c>
      <c r="C15" s="137"/>
      <c r="D15" s="43">
        <v>1171226.3400000001</v>
      </c>
      <c r="E15" s="44"/>
      <c r="F15" s="45"/>
      <c r="G15" s="34"/>
      <c r="H15" s="35"/>
      <c r="I15" s="46"/>
      <c r="J15" s="15"/>
      <c r="K15" s="37"/>
      <c r="L15" s="38"/>
    </row>
    <row r="16" spans="1:12" s="39" customFormat="1" ht="15.75" customHeight="1" x14ac:dyDescent="0.25">
      <c r="A16" s="30">
        <v>45401</v>
      </c>
      <c r="B16" s="136" t="s">
        <v>17</v>
      </c>
      <c r="C16" s="137"/>
      <c r="D16" s="43">
        <v>415.58</v>
      </c>
      <c r="E16" s="32"/>
      <c r="F16" s="33"/>
      <c r="G16" s="34"/>
      <c r="H16" s="35"/>
      <c r="I16" s="36"/>
      <c r="J16" s="15"/>
      <c r="K16" s="37"/>
      <c r="L16" s="38"/>
    </row>
    <row r="17" spans="1:12" s="39" customFormat="1" ht="15.75" customHeight="1" x14ac:dyDescent="0.25">
      <c r="A17" s="30">
        <v>45401</v>
      </c>
      <c r="B17" s="138" t="s">
        <v>18</v>
      </c>
      <c r="C17" s="139"/>
      <c r="D17" s="43">
        <v>450.48</v>
      </c>
      <c r="E17" s="47"/>
      <c r="F17" s="33"/>
      <c r="G17" s="34"/>
      <c r="H17" s="35"/>
      <c r="I17" s="36"/>
      <c r="J17" s="15"/>
      <c r="K17" s="37"/>
      <c r="L17" s="38"/>
    </row>
    <row r="18" spans="1:12" s="39" customFormat="1" x14ac:dyDescent="0.25">
      <c r="A18" s="30"/>
      <c r="B18" s="125"/>
      <c r="C18" s="126"/>
      <c r="D18" s="31"/>
      <c r="E18" s="48"/>
      <c r="F18" s="33"/>
      <c r="G18" s="46"/>
      <c r="H18" s="35"/>
      <c r="I18" s="36"/>
      <c r="J18" s="15"/>
      <c r="K18" s="37"/>
      <c r="L18" s="38"/>
    </row>
    <row r="19" spans="1:12" s="39" customFormat="1" x14ac:dyDescent="0.25">
      <c r="A19" s="30"/>
      <c r="B19" s="127"/>
      <c r="C19" s="128"/>
      <c r="D19" s="31"/>
      <c r="E19" s="49"/>
      <c r="F19" s="33"/>
      <c r="G19" s="46"/>
      <c r="H19" s="35"/>
      <c r="I19" s="36"/>
      <c r="J19" s="15"/>
      <c r="K19" s="37"/>
      <c r="L19" s="38"/>
    </row>
    <row r="20" spans="1:12" s="39" customFormat="1" x14ac:dyDescent="0.25">
      <c r="A20" s="30"/>
      <c r="B20" s="127"/>
      <c r="C20" s="128"/>
      <c r="D20" s="31"/>
      <c r="E20" s="49"/>
      <c r="F20" s="33"/>
      <c r="G20" s="46"/>
      <c r="H20" s="35"/>
      <c r="I20" s="36"/>
      <c r="J20" s="15"/>
      <c r="K20" s="37"/>
      <c r="L20" s="38"/>
    </row>
    <row r="21" spans="1:12" s="39" customFormat="1" x14ac:dyDescent="0.25">
      <c r="A21" s="30"/>
      <c r="B21" s="125"/>
      <c r="C21" s="126"/>
      <c r="D21" s="31"/>
      <c r="E21" s="49"/>
      <c r="F21" s="33"/>
      <c r="G21" s="46"/>
      <c r="H21" s="35"/>
      <c r="I21" s="36"/>
      <c r="J21" s="15"/>
      <c r="K21" s="37"/>
      <c r="L21" s="38"/>
    </row>
    <row r="22" spans="1:12" s="39" customFormat="1" x14ac:dyDescent="0.25">
      <c r="A22" s="50"/>
      <c r="B22" s="129" t="s">
        <v>19</v>
      </c>
      <c r="C22" s="130"/>
      <c r="D22" s="51">
        <f>SUM(D9:D21)</f>
        <v>1273782.9900000002</v>
      </c>
      <c r="E22" s="49"/>
      <c r="F22" s="33"/>
      <c r="G22" s="46"/>
      <c r="H22" s="35"/>
      <c r="I22" s="36"/>
      <c r="J22" s="15"/>
      <c r="K22" s="37"/>
      <c r="L22" s="38"/>
    </row>
    <row r="23" spans="1:12" s="39" customFormat="1" ht="8.25" customHeight="1" x14ac:dyDescent="0.25">
      <c r="A23" s="52"/>
      <c r="B23" s="53"/>
      <c r="C23" s="53"/>
      <c r="D23" s="54"/>
      <c r="E23" s="49"/>
      <c r="F23" s="33"/>
      <c r="G23" s="46"/>
      <c r="H23" s="35"/>
      <c r="I23" s="36"/>
      <c r="J23" s="15"/>
      <c r="K23" s="37"/>
      <c r="L23" s="38"/>
    </row>
    <row r="24" spans="1:12" s="55" customFormat="1" ht="15.75" customHeight="1" x14ac:dyDescent="0.25">
      <c r="A24" s="131" t="s">
        <v>20</v>
      </c>
      <c r="B24" s="132"/>
      <c r="C24" s="132"/>
      <c r="D24" s="132"/>
      <c r="E24" s="132"/>
      <c r="F24" s="132"/>
      <c r="G24" s="132"/>
      <c r="H24" s="132"/>
      <c r="I24" s="132"/>
      <c r="J24" s="133"/>
      <c r="K24" s="37"/>
      <c r="L24" s="38"/>
    </row>
    <row r="25" spans="1:12" s="39" customFormat="1" ht="15.75" customHeight="1" x14ac:dyDescent="0.25">
      <c r="A25" s="119" t="s">
        <v>21</v>
      </c>
      <c r="B25" s="119" t="s">
        <v>22</v>
      </c>
      <c r="C25" s="122" t="s">
        <v>23</v>
      </c>
      <c r="D25" s="123"/>
      <c r="E25" s="123"/>
      <c r="F25" s="123"/>
      <c r="G25" s="123"/>
      <c r="H25" s="123"/>
      <c r="I25" s="123"/>
      <c r="J25" s="124"/>
      <c r="K25" s="37"/>
      <c r="L25" s="38"/>
    </row>
    <row r="26" spans="1:12" s="39" customFormat="1" ht="17.25" customHeight="1" x14ac:dyDescent="0.25">
      <c r="A26" s="120"/>
      <c r="B26" s="120"/>
      <c r="C26" s="119" t="s">
        <v>24</v>
      </c>
      <c r="D26" s="119" t="s">
        <v>25</v>
      </c>
      <c r="E26" s="122" t="s">
        <v>26</v>
      </c>
      <c r="F26" s="123"/>
      <c r="G26" s="124"/>
      <c r="H26" s="122" t="s">
        <v>27</v>
      </c>
      <c r="I26" s="123"/>
      <c r="J26" s="124"/>
      <c r="K26" s="37"/>
      <c r="L26" s="38"/>
    </row>
    <row r="27" spans="1:12" s="39" customFormat="1" x14ac:dyDescent="0.25">
      <c r="A27" s="121"/>
      <c r="B27" s="121"/>
      <c r="C27" s="121"/>
      <c r="D27" s="121"/>
      <c r="E27" s="56" t="s">
        <v>28</v>
      </c>
      <c r="F27" s="57" t="s">
        <v>29</v>
      </c>
      <c r="G27" s="58" t="s">
        <v>30</v>
      </c>
      <c r="H27" s="56" t="s">
        <v>31</v>
      </c>
      <c r="I27" s="58" t="s">
        <v>32</v>
      </c>
      <c r="J27" s="59" t="s">
        <v>33</v>
      </c>
      <c r="K27" s="37" t="s">
        <v>34</v>
      </c>
      <c r="L27" s="38"/>
    </row>
    <row r="28" spans="1:12" s="69" customFormat="1" x14ac:dyDescent="0.25">
      <c r="A28" s="60" t="s">
        <v>35</v>
      </c>
      <c r="B28" s="61"/>
      <c r="C28" s="62" t="s">
        <v>36</v>
      </c>
      <c r="D28" s="60" t="s">
        <v>37</v>
      </c>
      <c r="E28" s="62" t="s">
        <v>38</v>
      </c>
      <c r="F28" s="63">
        <v>7449</v>
      </c>
      <c r="G28" s="64">
        <v>45351</v>
      </c>
      <c r="H28" s="65">
        <v>40101</v>
      </c>
      <c r="I28" s="66">
        <v>45383</v>
      </c>
      <c r="J28" s="67">
        <v>928</v>
      </c>
      <c r="K28" s="68">
        <v>1</v>
      </c>
    </row>
    <row r="29" spans="1:12" s="69" customFormat="1" x14ac:dyDescent="0.25">
      <c r="A29" s="60" t="s">
        <v>35</v>
      </c>
      <c r="B29" s="61"/>
      <c r="C29" s="62" t="s">
        <v>36</v>
      </c>
      <c r="D29" s="60" t="s">
        <v>37</v>
      </c>
      <c r="E29" s="62" t="s">
        <v>38</v>
      </c>
      <c r="F29" s="63">
        <v>7449</v>
      </c>
      <c r="G29" s="64">
        <v>45351</v>
      </c>
      <c r="H29" s="65">
        <v>40101</v>
      </c>
      <c r="I29" s="66">
        <v>45383</v>
      </c>
      <c r="J29" s="67">
        <v>310.64999999999998</v>
      </c>
      <c r="K29" s="68">
        <v>4</v>
      </c>
    </row>
    <row r="30" spans="1:12" s="77" customFormat="1" x14ac:dyDescent="0.25">
      <c r="A30" s="70" t="s">
        <v>35</v>
      </c>
      <c r="B30" s="61"/>
      <c r="C30" s="71" t="s">
        <v>39</v>
      </c>
      <c r="D30" s="71" t="s">
        <v>40</v>
      </c>
      <c r="E30" s="71" t="s">
        <v>38</v>
      </c>
      <c r="F30" s="72">
        <v>190502</v>
      </c>
      <c r="G30" s="73">
        <v>45341</v>
      </c>
      <c r="H30" s="65">
        <v>40101</v>
      </c>
      <c r="I30" s="66">
        <v>45383</v>
      </c>
      <c r="J30" s="74">
        <v>530.73</v>
      </c>
      <c r="K30" s="75">
        <v>1</v>
      </c>
      <c r="L30" s="76"/>
    </row>
    <row r="31" spans="1:12" s="77" customFormat="1" x14ac:dyDescent="0.25">
      <c r="A31" s="70" t="s">
        <v>35</v>
      </c>
      <c r="B31" s="61"/>
      <c r="C31" s="71" t="s">
        <v>39</v>
      </c>
      <c r="D31" s="71" t="s">
        <v>40</v>
      </c>
      <c r="E31" s="71" t="s">
        <v>38</v>
      </c>
      <c r="F31" s="72">
        <v>190502</v>
      </c>
      <c r="G31" s="73">
        <v>45341</v>
      </c>
      <c r="H31" s="65">
        <v>40101</v>
      </c>
      <c r="I31" s="66">
        <v>45383</v>
      </c>
      <c r="J31" s="74">
        <v>176.91</v>
      </c>
      <c r="K31" s="75">
        <v>4</v>
      </c>
      <c r="L31" s="76"/>
    </row>
    <row r="32" spans="1:12" s="77" customFormat="1" x14ac:dyDescent="0.25">
      <c r="A32" s="70" t="s">
        <v>35</v>
      </c>
      <c r="B32" s="61"/>
      <c r="C32" s="71" t="s">
        <v>41</v>
      </c>
      <c r="D32" s="71" t="s">
        <v>40</v>
      </c>
      <c r="E32" s="71" t="s">
        <v>38</v>
      </c>
      <c r="F32" s="72">
        <v>297079</v>
      </c>
      <c r="G32" s="73">
        <v>45355</v>
      </c>
      <c r="H32" s="65">
        <v>40101</v>
      </c>
      <c r="I32" s="66">
        <v>45383</v>
      </c>
      <c r="J32" s="74">
        <v>2384.41</v>
      </c>
      <c r="K32" s="75">
        <v>1</v>
      </c>
      <c r="L32" s="75"/>
    </row>
    <row r="33" spans="1:12" s="77" customFormat="1" x14ac:dyDescent="0.25">
      <c r="A33" s="70" t="s">
        <v>35</v>
      </c>
      <c r="B33" s="61"/>
      <c r="C33" s="71" t="s">
        <v>41</v>
      </c>
      <c r="D33" s="71" t="s">
        <v>40</v>
      </c>
      <c r="E33" s="71" t="s">
        <v>38</v>
      </c>
      <c r="F33" s="72">
        <v>297079</v>
      </c>
      <c r="G33" s="73">
        <v>45355</v>
      </c>
      <c r="H33" s="65">
        <v>40101</v>
      </c>
      <c r="I33" s="66">
        <v>45383</v>
      </c>
      <c r="J33" s="74">
        <v>794.8</v>
      </c>
      <c r="K33" s="75">
        <v>4</v>
      </c>
      <c r="L33" s="75"/>
    </row>
    <row r="34" spans="1:12" s="39" customFormat="1" x14ac:dyDescent="0.25">
      <c r="A34" s="78" t="s">
        <v>35</v>
      </c>
      <c r="B34" s="79"/>
      <c r="C34" s="71" t="s">
        <v>42</v>
      </c>
      <c r="D34" s="70" t="s">
        <v>43</v>
      </c>
      <c r="E34" s="71" t="s">
        <v>38</v>
      </c>
      <c r="F34" s="72">
        <v>335816</v>
      </c>
      <c r="G34" s="73">
        <v>45345</v>
      </c>
      <c r="H34" s="80">
        <v>40102</v>
      </c>
      <c r="I34" s="81">
        <v>45383</v>
      </c>
      <c r="J34" s="82">
        <v>1242.83</v>
      </c>
      <c r="K34" s="68">
        <v>1</v>
      </c>
      <c r="L34" s="38"/>
    </row>
    <row r="35" spans="1:12" s="39" customFormat="1" x14ac:dyDescent="0.25">
      <c r="A35" s="78" t="s">
        <v>35</v>
      </c>
      <c r="B35" s="79"/>
      <c r="C35" s="71" t="s">
        <v>42</v>
      </c>
      <c r="D35" s="70" t="s">
        <v>43</v>
      </c>
      <c r="E35" s="71" t="s">
        <v>38</v>
      </c>
      <c r="F35" s="72">
        <v>335816</v>
      </c>
      <c r="G35" s="73">
        <v>45345</v>
      </c>
      <c r="H35" s="80">
        <v>40102</v>
      </c>
      <c r="I35" s="81">
        <v>45383</v>
      </c>
      <c r="J35" s="82">
        <v>103</v>
      </c>
      <c r="K35" s="68">
        <v>2</v>
      </c>
      <c r="L35" s="38"/>
    </row>
    <row r="36" spans="1:12" s="39" customFormat="1" x14ac:dyDescent="0.25">
      <c r="A36" s="78" t="s">
        <v>35</v>
      </c>
      <c r="B36" s="79"/>
      <c r="C36" s="71" t="s">
        <v>42</v>
      </c>
      <c r="D36" s="70" t="s">
        <v>43</v>
      </c>
      <c r="E36" s="71" t="s">
        <v>38</v>
      </c>
      <c r="F36" s="72">
        <v>335816</v>
      </c>
      <c r="G36" s="73">
        <v>45345</v>
      </c>
      <c r="H36" s="80">
        <v>40102</v>
      </c>
      <c r="I36" s="81">
        <v>45383</v>
      </c>
      <c r="J36" s="82">
        <v>207</v>
      </c>
      <c r="K36" s="68">
        <v>3</v>
      </c>
      <c r="L36" s="38"/>
    </row>
    <row r="37" spans="1:12" s="77" customFormat="1" x14ac:dyDescent="0.25">
      <c r="A37" s="78" t="s">
        <v>35</v>
      </c>
      <c r="B37" s="79"/>
      <c r="C37" s="71" t="s">
        <v>42</v>
      </c>
      <c r="D37" s="70" t="s">
        <v>43</v>
      </c>
      <c r="E37" s="71" t="s">
        <v>38</v>
      </c>
      <c r="F37" s="72">
        <v>335816</v>
      </c>
      <c r="G37" s="73">
        <v>45345</v>
      </c>
      <c r="H37" s="80">
        <v>40102</v>
      </c>
      <c r="I37" s="81">
        <v>45383</v>
      </c>
      <c r="J37" s="82">
        <v>518.55999999999995</v>
      </c>
      <c r="K37" s="68">
        <v>4</v>
      </c>
      <c r="L37" s="75"/>
    </row>
    <row r="38" spans="1:12" s="39" customFormat="1" x14ac:dyDescent="0.25">
      <c r="A38" s="78" t="s">
        <v>35</v>
      </c>
      <c r="B38" s="79"/>
      <c r="C38" s="71" t="s">
        <v>42</v>
      </c>
      <c r="D38" s="70" t="s">
        <v>43</v>
      </c>
      <c r="E38" s="71" t="s">
        <v>38</v>
      </c>
      <c r="F38" s="72">
        <v>335817</v>
      </c>
      <c r="G38" s="73">
        <v>45345</v>
      </c>
      <c r="H38" s="80">
        <v>40103</v>
      </c>
      <c r="I38" s="81">
        <v>45383</v>
      </c>
      <c r="J38" s="82">
        <v>2035.77</v>
      </c>
      <c r="K38" s="68">
        <v>1</v>
      </c>
      <c r="L38" s="38"/>
    </row>
    <row r="39" spans="1:12" s="39" customFormat="1" x14ac:dyDescent="0.25">
      <c r="A39" s="78" t="s">
        <v>35</v>
      </c>
      <c r="B39" s="79"/>
      <c r="C39" s="71" t="s">
        <v>42</v>
      </c>
      <c r="D39" s="70" t="s">
        <v>43</v>
      </c>
      <c r="E39" s="71" t="s">
        <v>38</v>
      </c>
      <c r="F39" s="72">
        <v>335817</v>
      </c>
      <c r="G39" s="73">
        <v>45345</v>
      </c>
      <c r="H39" s="80">
        <v>40103</v>
      </c>
      <c r="I39" s="81">
        <v>45383</v>
      </c>
      <c r="J39" s="82">
        <v>296</v>
      </c>
      <c r="K39" s="68">
        <v>2</v>
      </c>
      <c r="L39" s="38"/>
    </row>
    <row r="40" spans="1:12" s="69" customFormat="1" x14ac:dyDescent="0.25">
      <c r="A40" s="78" t="s">
        <v>35</v>
      </c>
      <c r="B40" s="94"/>
      <c r="C40" s="90" t="s">
        <v>42</v>
      </c>
      <c r="D40" s="70" t="s">
        <v>43</v>
      </c>
      <c r="E40" s="90" t="s">
        <v>38</v>
      </c>
      <c r="F40" s="86">
        <v>335817</v>
      </c>
      <c r="G40" s="87">
        <v>45345</v>
      </c>
      <c r="H40" s="88">
        <v>40103</v>
      </c>
      <c r="I40" s="92">
        <v>45383</v>
      </c>
      <c r="J40" s="82">
        <v>371</v>
      </c>
      <c r="K40" s="68">
        <v>3</v>
      </c>
      <c r="L40" s="83"/>
    </row>
    <row r="41" spans="1:12" s="69" customFormat="1" x14ac:dyDescent="0.25">
      <c r="A41" s="78" t="s">
        <v>35</v>
      </c>
      <c r="B41" s="94"/>
      <c r="C41" s="90" t="s">
        <v>42</v>
      </c>
      <c r="D41" s="70" t="s">
        <v>43</v>
      </c>
      <c r="E41" s="90" t="s">
        <v>38</v>
      </c>
      <c r="F41" s="86">
        <v>335817</v>
      </c>
      <c r="G41" s="87">
        <v>45345</v>
      </c>
      <c r="H41" s="88">
        <v>40103</v>
      </c>
      <c r="I41" s="92">
        <v>45383</v>
      </c>
      <c r="J41" s="82">
        <v>998.63</v>
      </c>
      <c r="K41" s="68">
        <v>4</v>
      </c>
      <c r="L41" s="83"/>
    </row>
    <row r="42" spans="1:12" s="69" customFormat="1" x14ac:dyDescent="0.25">
      <c r="A42" s="78" t="s">
        <v>35</v>
      </c>
      <c r="B42" s="94"/>
      <c r="C42" s="90" t="s">
        <v>44</v>
      </c>
      <c r="D42" s="70" t="s">
        <v>45</v>
      </c>
      <c r="E42" s="90" t="s">
        <v>38</v>
      </c>
      <c r="F42" s="86">
        <v>34741</v>
      </c>
      <c r="G42" s="87">
        <v>45355</v>
      </c>
      <c r="H42" s="88">
        <v>40104</v>
      </c>
      <c r="I42" s="92">
        <v>45383</v>
      </c>
      <c r="J42" s="82">
        <v>2992.14</v>
      </c>
      <c r="K42" s="68">
        <v>1</v>
      </c>
      <c r="L42" s="83"/>
    </row>
    <row r="43" spans="1:12" s="69" customFormat="1" x14ac:dyDescent="0.25">
      <c r="A43" s="78" t="s">
        <v>35</v>
      </c>
      <c r="B43" s="94"/>
      <c r="C43" s="90" t="s">
        <v>44</v>
      </c>
      <c r="D43" s="70" t="s">
        <v>45</v>
      </c>
      <c r="E43" s="90" t="s">
        <v>38</v>
      </c>
      <c r="F43" s="86">
        <v>34741</v>
      </c>
      <c r="G43" s="87">
        <v>45355</v>
      </c>
      <c r="H43" s="88">
        <v>40104</v>
      </c>
      <c r="I43" s="92">
        <v>45383</v>
      </c>
      <c r="J43" s="82">
        <v>249.34</v>
      </c>
      <c r="K43" s="68">
        <v>2</v>
      </c>
      <c r="L43" s="83"/>
    </row>
    <row r="44" spans="1:12" s="69" customFormat="1" x14ac:dyDescent="0.25">
      <c r="A44" s="78" t="s">
        <v>35</v>
      </c>
      <c r="B44" s="94"/>
      <c r="C44" s="90" t="s">
        <v>44</v>
      </c>
      <c r="D44" s="70" t="s">
        <v>45</v>
      </c>
      <c r="E44" s="90" t="s">
        <v>38</v>
      </c>
      <c r="F44" s="86">
        <v>34741</v>
      </c>
      <c r="G44" s="87">
        <v>45355</v>
      </c>
      <c r="H44" s="88">
        <v>40104</v>
      </c>
      <c r="I44" s="92">
        <v>45383</v>
      </c>
      <c r="J44" s="82">
        <v>398.95</v>
      </c>
      <c r="K44" s="68">
        <v>3</v>
      </c>
      <c r="L44" s="83"/>
    </row>
    <row r="45" spans="1:12" s="69" customFormat="1" x14ac:dyDescent="0.25">
      <c r="A45" s="78" t="s">
        <v>35</v>
      </c>
      <c r="B45" s="94"/>
      <c r="C45" s="90" t="s">
        <v>44</v>
      </c>
      <c r="D45" s="70" t="s">
        <v>45</v>
      </c>
      <c r="E45" s="90" t="s">
        <v>38</v>
      </c>
      <c r="F45" s="86">
        <v>34741</v>
      </c>
      <c r="G45" s="87">
        <v>45355</v>
      </c>
      <c r="H45" s="88">
        <v>40104</v>
      </c>
      <c r="I45" s="92">
        <v>45383</v>
      </c>
      <c r="J45" s="82">
        <v>1346.47</v>
      </c>
      <c r="K45" s="68">
        <v>4</v>
      </c>
      <c r="L45" s="83"/>
    </row>
    <row r="46" spans="1:12" s="69" customFormat="1" x14ac:dyDescent="0.25">
      <c r="A46" s="70" t="s">
        <v>35</v>
      </c>
      <c r="B46" s="61"/>
      <c r="C46" s="90" t="s">
        <v>46</v>
      </c>
      <c r="D46" s="90" t="s">
        <v>45</v>
      </c>
      <c r="E46" s="90" t="s">
        <v>38</v>
      </c>
      <c r="F46" s="86">
        <v>2777</v>
      </c>
      <c r="G46" s="87">
        <v>45355</v>
      </c>
      <c r="H46" s="88">
        <v>40105</v>
      </c>
      <c r="I46" s="92">
        <v>45383</v>
      </c>
      <c r="J46" s="82">
        <v>6397.8</v>
      </c>
      <c r="K46" s="68">
        <v>1</v>
      </c>
      <c r="L46" s="68"/>
    </row>
    <row r="47" spans="1:12" s="69" customFormat="1" x14ac:dyDescent="0.25">
      <c r="A47" s="70" t="s">
        <v>35</v>
      </c>
      <c r="B47" s="61"/>
      <c r="C47" s="90" t="s">
        <v>46</v>
      </c>
      <c r="D47" s="90" t="s">
        <v>45</v>
      </c>
      <c r="E47" s="90" t="s">
        <v>38</v>
      </c>
      <c r="F47" s="86">
        <v>2777</v>
      </c>
      <c r="G47" s="87">
        <v>45355</v>
      </c>
      <c r="H47" s="88">
        <v>40105</v>
      </c>
      <c r="I47" s="92">
        <v>45383</v>
      </c>
      <c r="J47" s="82">
        <v>533.15</v>
      </c>
      <c r="K47" s="68">
        <v>2</v>
      </c>
      <c r="L47" s="68"/>
    </row>
    <row r="48" spans="1:12" s="69" customFormat="1" x14ac:dyDescent="0.25">
      <c r="A48" s="70" t="s">
        <v>35</v>
      </c>
      <c r="B48" s="61"/>
      <c r="C48" s="90" t="s">
        <v>46</v>
      </c>
      <c r="D48" s="90" t="s">
        <v>45</v>
      </c>
      <c r="E48" s="90" t="s">
        <v>38</v>
      </c>
      <c r="F48" s="86">
        <v>2777</v>
      </c>
      <c r="G48" s="87">
        <v>45355</v>
      </c>
      <c r="H48" s="88">
        <v>40105</v>
      </c>
      <c r="I48" s="92">
        <v>45383</v>
      </c>
      <c r="J48" s="82">
        <v>853.04</v>
      </c>
      <c r="K48" s="68">
        <v>3</v>
      </c>
      <c r="L48" s="68"/>
    </row>
    <row r="49" spans="1:12" s="69" customFormat="1" x14ac:dyDescent="0.25">
      <c r="A49" s="70" t="s">
        <v>35</v>
      </c>
      <c r="B49" s="61"/>
      <c r="C49" s="90" t="s">
        <v>46</v>
      </c>
      <c r="D49" s="90" t="s">
        <v>45</v>
      </c>
      <c r="E49" s="90" t="s">
        <v>38</v>
      </c>
      <c r="F49" s="86">
        <v>2777</v>
      </c>
      <c r="G49" s="87">
        <v>45355</v>
      </c>
      <c r="H49" s="88">
        <v>40105</v>
      </c>
      <c r="I49" s="92">
        <v>45383</v>
      </c>
      <c r="J49" s="82">
        <v>2879.01</v>
      </c>
      <c r="K49" s="68">
        <v>4</v>
      </c>
      <c r="L49" s="68"/>
    </row>
    <row r="50" spans="1:12" s="69" customFormat="1" x14ac:dyDescent="0.25">
      <c r="A50" s="70" t="s">
        <v>35</v>
      </c>
      <c r="B50" s="61"/>
      <c r="C50" s="90" t="s">
        <v>39</v>
      </c>
      <c r="D50" s="90" t="s">
        <v>40</v>
      </c>
      <c r="E50" s="90" t="s">
        <v>38</v>
      </c>
      <c r="F50" s="86">
        <v>190988</v>
      </c>
      <c r="G50" s="87">
        <v>45356</v>
      </c>
      <c r="H50" s="88">
        <v>40201</v>
      </c>
      <c r="I50" s="92">
        <v>45384</v>
      </c>
      <c r="J50" s="82">
        <v>2114.1909999999998</v>
      </c>
      <c r="K50" s="68">
        <v>1</v>
      </c>
      <c r="L50" s="83"/>
    </row>
    <row r="51" spans="1:12" s="69" customFormat="1" x14ac:dyDescent="0.25">
      <c r="A51" s="70" t="s">
        <v>35</v>
      </c>
      <c r="B51" s="61"/>
      <c r="C51" s="90" t="s">
        <v>39</v>
      </c>
      <c r="D51" s="90" t="s">
        <v>40</v>
      </c>
      <c r="E51" s="90" t="s">
        <v>38</v>
      </c>
      <c r="F51" s="86">
        <v>190988</v>
      </c>
      <c r="G51" s="87">
        <v>45356</v>
      </c>
      <c r="H51" s="88">
        <v>40201</v>
      </c>
      <c r="I51" s="92">
        <v>45384</v>
      </c>
      <c r="J51" s="82">
        <v>704.73</v>
      </c>
      <c r="K51" s="68">
        <v>4</v>
      </c>
      <c r="L51" s="83"/>
    </row>
    <row r="52" spans="1:12" s="69" customFormat="1" x14ac:dyDescent="0.25">
      <c r="A52" s="70" t="s">
        <v>35</v>
      </c>
      <c r="B52" s="61"/>
      <c r="C52" s="90" t="s">
        <v>39</v>
      </c>
      <c r="D52" s="90" t="s">
        <v>40</v>
      </c>
      <c r="E52" s="90" t="s">
        <v>38</v>
      </c>
      <c r="F52" s="86">
        <v>191060</v>
      </c>
      <c r="G52" s="87">
        <v>45356</v>
      </c>
      <c r="H52" s="88">
        <v>40201</v>
      </c>
      <c r="I52" s="92">
        <v>45384</v>
      </c>
      <c r="J52" s="82">
        <v>1337.21</v>
      </c>
      <c r="K52" s="68">
        <v>1</v>
      </c>
      <c r="L52" s="83"/>
    </row>
    <row r="53" spans="1:12" s="69" customFormat="1" x14ac:dyDescent="0.25">
      <c r="A53" s="70" t="s">
        <v>35</v>
      </c>
      <c r="B53" s="61"/>
      <c r="C53" s="90" t="s">
        <v>39</v>
      </c>
      <c r="D53" s="90" t="s">
        <v>40</v>
      </c>
      <c r="E53" s="90" t="s">
        <v>38</v>
      </c>
      <c r="F53" s="86">
        <v>191060</v>
      </c>
      <c r="G53" s="87">
        <v>45356</v>
      </c>
      <c r="H53" s="88">
        <v>40201</v>
      </c>
      <c r="I53" s="92">
        <v>45384</v>
      </c>
      <c r="J53" s="82">
        <v>445.74</v>
      </c>
      <c r="K53" s="68">
        <v>4</v>
      </c>
      <c r="L53" s="83"/>
    </row>
    <row r="54" spans="1:12" s="69" customFormat="1" x14ac:dyDescent="0.25">
      <c r="A54" s="70" t="s">
        <v>35</v>
      </c>
      <c r="B54" s="61"/>
      <c r="C54" s="90" t="s">
        <v>39</v>
      </c>
      <c r="D54" s="90" t="s">
        <v>40</v>
      </c>
      <c r="E54" s="90" t="s">
        <v>38</v>
      </c>
      <c r="F54" s="86">
        <v>190985</v>
      </c>
      <c r="G54" s="87">
        <v>45356</v>
      </c>
      <c r="H54" s="88">
        <v>40202</v>
      </c>
      <c r="I54" s="92">
        <v>45384</v>
      </c>
      <c r="J54" s="82">
        <v>448.77</v>
      </c>
      <c r="K54" s="68">
        <v>1</v>
      </c>
      <c r="L54" s="83"/>
    </row>
    <row r="55" spans="1:12" s="69" customFormat="1" x14ac:dyDescent="0.25">
      <c r="A55" s="60" t="s">
        <v>35</v>
      </c>
      <c r="B55" s="61"/>
      <c r="C55" s="62" t="s">
        <v>47</v>
      </c>
      <c r="D55" s="60" t="s">
        <v>48</v>
      </c>
      <c r="E55" s="62" t="s">
        <v>38</v>
      </c>
      <c r="F55" s="63">
        <v>64468</v>
      </c>
      <c r="G55" s="64">
        <v>45356</v>
      </c>
      <c r="H55" s="65">
        <v>40203</v>
      </c>
      <c r="I55" s="66">
        <v>45384</v>
      </c>
      <c r="J55" s="67">
        <v>1410</v>
      </c>
      <c r="K55" s="68">
        <v>1</v>
      </c>
    </row>
    <row r="56" spans="1:12" s="69" customFormat="1" x14ac:dyDescent="0.25">
      <c r="A56" s="60" t="s">
        <v>35</v>
      </c>
      <c r="B56" s="61"/>
      <c r="C56" s="62" t="s">
        <v>47</v>
      </c>
      <c r="D56" s="60" t="s">
        <v>48</v>
      </c>
      <c r="E56" s="62" t="s">
        <v>38</v>
      </c>
      <c r="F56" s="63">
        <v>64468</v>
      </c>
      <c r="G56" s="64">
        <v>45356</v>
      </c>
      <c r="H56" s="65">
        <v>40203</v>
      </c>
      <c r="I56" s="66">
        <v>45384</v>
      </c>
      <c r="J56" s="67">
        <v>940</v>
      </c>
      <c r="K56" s="68">
        <v>4</v>
      </c>
    </row>
    <row r="57" spans="1:12" s="69" customFormat="1" x14ac:dyDescent="0.25">
      <c r="A57" s="70" t="s">
        <v>35</v>
      </c>
      <c r="B57" s="61"/>
      <c r="C57" s="90" t="s">
        <v>39</v>
      </c>
      <c r="D57" s="90" t="s">
        <v>40</v>
      </c>
      <c r="E57" s="90" t="s">
        <v>38</v>
      </c>
      <c r="F57" s="86">
        <v>191115</v>
      </c>
      <c r="G57" s="87">
        <v>45357</v>
      </c>
      <c r="H57" s="88">
        <v>40301</v>
      </c>
      <c r="I57" s="92">
        <v>45385</v>
      </c>
      <c r="J57" s="82">
        <v>447.66</v>
      </c>
      <c r="K57" s="68">
        <v>1</v>
      </c>
      <c r="L57" s="83"/>
    </row>
    <row r="58" spans="1:12" s="69" customFormat="1" x14ac:dyDescent="0.25">
      <c r="A58" s="70" t="s">
        <v>35</v>
      </c>
      <c r="B58" s="61"/>
      <c r="C58" s="90" t="s">
        <v>39</v>
      </c>
      <c r="D58" s="90" t="s">
        <v>40</v>
      </c>
      <c r="E58" s="90" t="s">
        <v>38</v>
      </c>
      <c r="F58" s="86">
        <v>191115</v>
      </c>
      <c r="G58" s="87">
        <v>45357</v>
      </c>
      <c r="H58" s="88">
        <v>40301</v>
      </c>
      <c r="I58" s="92">
        <v>45385</v>
      </c>
      <c r="J58" s="82">
        <v>149.22</v>
      </c>
      <c r="K58" s="68">
        <v>4</v>
      </c>
      <c r="L58" s="83"/>
    </row>
    <row r="59" spans="1:12" s="69" customFormat="1" x14ac:dyDescent="0.25">
      <c r="A59" s="70" t="s">
        <v>35</v>
      </c>
      <c r="B59" s="61"/>
      <c r="C59" s="90" t="s">
        <v>39</v>
      </c>
      <c r="D59" s="90" t="s">
        <v>40</v>
      </c>
      <c r="E59" s="90" t="s">
        <v>38</v>
      </c>
      <c r="F59" s="86">
        <v>191109</v>
      </c>
      <c r="G59" s="87">
        <v>45357</v>
      </c>
      <c r="H59" s="88">
        <v>40301</v>
      </c>
      <c r="I59" s="92">
        <v>45385</v>
      </c>
      <c r="J59" s="82">
        <v>662.44</v>
      </c>
      <c r="K59" s="68">
        <v>1</v>
      </c>
      <c r="L59" s="83"/>
    </row>
    <row r="60" spans="1:12" s="69" customFormat="1" x14ac:dyDescent="0.25">
      <c r="A60" s="70" t="s">
        <v>35</v>
      </c>
      <c r="B60" s="61"/>
      <c r="C60" s="90" t="s">
        <v>39</v>
      </c>
      <c r="D60" s="90" t="s">
        <v>40</v>
      </c>
      <c r="E60" s="90" t="s">
        <v>38</v>
      </c>
      <c r="F60" s="86">
        <v>191109</v>
      </c>
      <c r="G60" s="87">
        <v>45357</v>
      </c>
      <c r="H60" s="88">
        <v>40301</v>
      </c>
      <c r="I60" s="92">
        <v>45385</v>
      </c>
      <c r="J60" s="82">
        <v>220.82</v>
      </c>
      <c r="K60" s="68">
        <v>4</v>
      </c>
      <c r="L60" s="83"/>
    </row>
    <row r="61" spans="1:12" s="69" customFormat="1" x14ac:dyDescent="0.25">
      <c r="A61" s="70" t="s">
        <v>35</v>
      </c>
      <c r="B61" s="61"/>
      <c r="C61" s="90" t="s">
        <v>49</v>
      </c>
      <c r="D61" s="90" t="s">
        <v>48</v>
      </c>
      <c r="E61" s="90" t="s">
        <v>38</v>
      </c>
      <c r="F61" s="86">
        <v>15931621</v>
      </c>
      <c r="G61" s="87">
        <v>45355</v>
      </c>
      <c r="H61" s="88">
        <v>40302</v>
      </c>
      <c r="I61" s="92">
        <v>45385</v>
      </c>
      <c r="J61" s="82">
        <v>1327.39</v>
      </c>
      <c r="K61" s="68">
        <v>1</v>
      </c>
      <c r="L61" s="68"/>
    </row>
    <row r="62" spans="1:12" s="69" customFormat="1" x14ac:dyDescent="0.25">
      <c r="A62" s="70" t="s">
        <v>35</v>
      </c>
      <c r="B62" s="61"/>
      <c r="C62" s="90" t="s">
        <v>49</v>
      </c>
      <c r="D62" s="90" t="s">
        <v>48</v>
      </c>
      <c r="E62" s="90" t="s">
        <v>38</v>
      </c>
      <c r="F62" s="86">
        <v>15931621</v>
      </c>
      <c r="G62" s="87">
        <v>45355</v>
      </c>
      <c r="H62" s="88">
        <v>40302</v>
      </c>
      <c r="I62" s="92">
        <v>45385</v>
      </c>
      <c r="J62" s="82">
        <v>442.47</v>
      </c>
      <c r="K62" s="68">
        <v>4</v>
      </c>
      <c r="L62" s="68"/>
    </row>
    <row r="63" spans="1:12" s="69" customFormat="1" x14ac:dyDescent="0.25">
      <c r="A63" s="70" t="s">
        <v>35</v>
      </c>
      <c r="B63" s="61"/>
      <c r="C63" s="90" t="s">
        <v>50</v>
      </c>
      <c r="D63" s="90" t="s">
        <v>40</v>
      </c>
      <c r="E63" s="90" t="s">
        <v>38</v>
      </c>
      <c r="F63" s="86">
        <v>65045</v>
      </c>
      <c r="G63" s="87">
        <v>45365</v>
      </c>
      <c r="H63" s="88">
        <v>40401</v>
      </c>
      <c r="I63" s="92">
        <v>45386</v>
      </c>
      <c r="J63" s="82">
        <v>2450.06</v>
      </c>
      <c r="K63" s="68">
        <v>1</v>
      </c>
      <c r="L63" s="83"/>
    </row>
    <row r="64" spans="1:12" s="69" customFormat="1" x14ac:dyDescent="0.25">
      <c r="A64" s="70" t="s">
        <v>35</v>
      </c>
      <c r="B64" s="61"/>
      <c r="C64" s="90" t="s">
        <v>50</v>
      </c>
      <c r="D64" s="90" t="s">
        <v>40</v>
      </c>
      <c r="E64" s="90" t="s">
        <v>38</v>
      </c>
      <c r="F64" s="86">
        <v>65045</v>
      </c>
      <c r="G64" s="87">
        <v>45365</v>
      </c>
      <c r="H64" s="88">
        <v>40401</v>
      </c>
      <c r="I64" s="92">
        <v>45386</v>
      </c>
      <c r="J64" s="82">
        <v>816.68</v>
      </c>
      <c r="K64" s="68">
        <v>4</v>
      </c>
      <c r="L64" s="83"/>
    </row>
    <row r="65" spans="1:12" s="69" customFormat="1" x14ac:dyDescent="0.25">
      <c r="A65" s="70" t="s">
        <v>35</v>
      </c>
      <c r="B65" s="61"/>
      <c r="C65" s="90" t="s">
        <v>51</v>
      </c>
      <c r="D65" s="90" t="s">
        <v>48</v>
      </c>
      <c r="E65" s="90" t="s">
        <v>38</v>
      </c>
      <c r="F65" s="86">
        <v>1043532</v>
      </c>
      <c r="G65" s="87">
        <v>45356</v>
      </c>
      <c r="H65" s="88">
        <v>40402</v>
      </c>
      <c r="I65" s="92">
        <v>45386</v>
      </c>
      <c r="J65" s="82">
        <v>5851.21</v>
      </c>
      <c r="K65" s="68">
        <v>1</v>
      </c>
      <c r="L65" s="83"/>
    </row>
    <row r="66" spans="1:12" s="69" customFormat="1" x14ac:dyDescent="0.25">
      <c r="A66" s="70" t="s">
        <v>35</v>
      </c>
      <c r="B66" s="61"/>
      <c r="C66" s="90" t="s">
        <v>51</v>
      </c>
      <c r="D66" s="90" t="s">
        <v>48</v>
      </c>
      <c r="E66" s="90" t="s">
        <v>38</v>
      </c>
      <c r="F66" s="86">
        <v>1043532</v>
      </c>
      <c r="G66" s="87">
        <v>45356</v>
      </c>
      <c r="H66" s="88">
        <v>40402</v>
      </c>
      <c r="I66" s="92">
        <v>45386</v>
      </c>
      <c r="J66" s="82">
        <v>3900.8</v>
      </c>
      <c r="K66" s="68">
        <v>4</v>
      </c>
      <c r="L66" s="83"/>
    </row>
    <row r="67" spans="1:12" s="69" customFormat="1" x14ac:dyDescent="0.25">
      <c r="A67" s="70" t="s">
        <v>35</v>
      </c>
      <c r="B67" s="61"/>
      <c r="C67" s="90" t="s">
        <v>51</v>
      </c>
      <c r="D67" s="90" t="s">
        <v>48</v>
      </c>
      <c r="E67" s="90" t="s">
        <v>38</v>
      </c>
      <c r="F67" s="86">
        <v>1043554</v>
      </c>
      <c r="G67" s="87">
        <v>45356</v>
      </c>
      <c r="H67" s="88">
        <v>40402</v>
      </c>
      <c r="I67" s="92">
        <v>45386</v>
      </c>
      <c r="J67" s="82">
        <v>2407.4699999999998</v>
      </c>
      <c r="K67" s="68">
        <v>1</v>
      </c>
      <c r="L67" s="83"/>
    </row>
    <row r="68" spans="1:12" s="69" customFormat="1" x14ac:dyDescent="0.25">
      <c r="A68" s="70" t="s">
        <v>35</v>
      </c>
      <c r="B68" s="61"/>
      <c r="C68" s="90" t="s">
        <v>51</v>
      </c>
      <c r="D68" s="90" t="s">
        <v>48</v>
      </c>
      <c r="E68" s="90" t="s">
        <v>38</v>
      </c>
      <c r="F68" s="86">
        <v>1043554</v>
      </c>
      <c r="G68" s="87">
        <v>45356</v>
      </c>
      <c r="H68" s="88">
        <v>40402</v>
      </c>
      <c r="I68" s="92">
        <v>45386</v>
      </c>
      <c r="J68" s="82">
        <v>1296.33</v>
      </c>
      <c r="K68" s="68">
        <v>4</v>
      </c>
      <c r="L68" s="83"/>
    </row>
    <row r="69" spans="1:12" s="69" customFormat="1" x14ac:dyDescent="0.25">
      <c r="A69" s="70" t="s">
        <v>35</v>
      </c>
      <c r="B69" s="61"/>
      <c r="C69" s="90" t="s">
        <v>52</v>
      </c>
      <c r="D69" s="90" t="s">
        <v>48</v>
      </c>
      <c r="E69" s="90" t="s">
        <v>38</v>
      </c>
      <c r="F69" s="86">
        <v>241229</v>
      </c>
      <c r="G69" s="87">
        <v>45356</v>
      </c>
      <c r="H69" s="88">
        <v>40402</v>
      </c>
      <c r="I69" s="92">
        <v>45386</v>
      </c>
      <c r="J69" s="82">
        <v>1762.54</v>
      </c>
      <c r="K69" s="68">
        <v>1</v>
      </c>
      <c r="L69" s="83"/>
    </row>
    <row r="70" spans="1:12" s="69" customFormat="1" x14ac:dyDescent="0.25">
      <c r="A70" s="70" t="s">
        <v>35</v>
      </c>
      <c r="B70" s="61"/>
      <c r="C70" s="90" t="s">
        <v>52</v>
      </c>
      <c r="D70" s="90" t="s">
        <v>48</v>
      </c>
      <c r="E70" s="90" t="s">
        <v>38</v>
      </c>
      <c r="F70" s="86">
        <v>241229</v>
      </c>
      <c r="G70" s="87">
        <v>45356</v>
      </c>
      <c r="H70" s="88">
        <v>40402</v>
      </c>
      <c r="I70" s="92">
        <v>45386</v>
      </c>
      <c r="J70" s="82">
        <v>949.06</v>
      </c>
      <c r="K70" s="68">
        <v>4</v>
      </c>
      <c r="L70" s="83"/>
    </row>
    <row r="71" spans="1:12" s="69" customFormat="1" x14ac:dyDescent="0.25">
      <c r="A71" s="70" t="s">
        <v>35</v>
      </c>
      <c r="B71" s="61"/>
      <c r="C71" s="90" t="s">
        <v>53</v>
      </c>
      <c r="D71" s="90" t="s">
        <v>48</v>
      </c>
      <c r="E71" s="90" t="s">
        <v>38</v>
      </c>
      <c r="F71" s="86">
        <v>530641</v>
      </c>
      <c r="G71" s="87">
        <v>45356</v>
      </c>
      <c r="H71" s="88">
        <v>40402</v>
      </c>
      <c r="I71" s="92">
        <v>45386</v>
      </c>
      <c r="J71" s="82">
        <v>4937.3999999999996</v>
      </c>
      <c r="K71" s="68">
        <v>1</v>
      </c>
      <c r="L71" s="83"/>
    </row>
    <row r="72" spans="1:12" s="69" customFormat="1" x14ac:dyDescent="0.25">
      <c r="A72" s="70" t="s">
        <v>35</v>
      </c>
      <c r="B72" s="61"/>
      <c r="C72" s="90" t="s">
        <v>53</v>
      </c>
      <c r="D72" s="90" t="s">
        <v>48</v>
      </c>
      <c r="E72" s="90" t="s">
        <v>38</v>
      </c>
      <c r="F72" s="86">
        <v>530641</v>
      </c>
      <c r="G72" s="87">
        <v>45356</v>
      </c>
      <c r="H72" s="88">
        <v>40402</v>
      </c>
      <c r="I72" s="92">
        <v>45386</v>
      </c>
      <c r="J72" s="82">
        <v>2658.6</v>
      </c>
      <c r="K72" s="68">
        <v>4</v>
      </c>
      <c r="L72" s="83"/>
    </row>
    <row r="73" spans="1:12" s="69" customFormat="1" x14ac:dyDescent="0.25">
      <c r="A73" s="60" t="s">
        <v>35</v>
      </c>
      <c r="B73" s="61"/>
      <c r="C73" s="62" t="s">
        <v>54</v>
      </c>
      <c r="D73" s="60" t="s">
        <v>48</v>
      </c>
      <c r="E73" s="62" t="s">
        <v>38</v>
      </c>
      <c r="F73" s="63">
        <v>58363</v>
      </c>
      <c r="G73" s="64">
        <v>45356</v>
      </c>
      <c r="H73" s="65">
        <v>40403</v>
      </c>
      <c r="I73" s="66">
        <v>45386</v>
      </c>
      <c r="J73" s="67">
        <v>1275</v>
      </c>
      <c r="K73" s="68">
        <v>1</v>
      </c>
    </row>
    <row r="74" spans="1:12" s="69" customFormat="1" x14ac:dyDescent="0.25">
      <c r="A74" s="60" t="s">
        <v>35</v>
      </c>
      <c r="B74" s="61"/>
      <c r="C74" s="62" t="s">
        <v>54</v>
      </c>
      <c r="D74" s="60" t="s">
        <v>48</v>
      </c>
      <c r="E74" s="62" t="s">
        <v>38</v>
      </c>
      <c r="F74" s="63">
        <v>58363</v>
      </c>
      <c r="G74" s="64">
        <v>45356</v>
      </c>
      <c r="H74" s="65">
        <v>40403</v>
      </c>
      <c r="I74" s="66">
        <v>45386</v>
      </c>
      <c r="J74" s="67">
        <v>425</v>
      </c>
      <c r="K74" s="68">
        <v>4</v>
      </c>
    </row>
    <row r="75" spans="1:12" s="69" customFormat="1" ht="15.75" customHeight="1" x14ac:dyDescent="0.25">
      <c r="A75" s="70" t="s">
        <v>55</v>
      </c>
      <c r="B75" s="61"/>
      <c r="C75" s="90" t="s">
        <v>56</v>
      </c>
      <c r="D75" s="90" t="s">
        <v>57</v>
      </c>
      <c r="E75" s="90" t="s">
        <v>38</v>
      </c>
      <c r="F75" s="86">
        <v>642</v>
      </c>
      <c r="G75" s="87">
        <v>45366</v>
      </c>
      <c r="H75" s="88">
        <v>73961</v>
      </c>
      <c r="I75" s="92">
        <v>45387</v>
      </c>
      <c r="J75" s="82">
        <v>300.35000000000002</v>
      </c>
      <c r="K75" s="68">
        <v>1</v>
      </c>
      <c r="L75" s="83"/>
    </row>
    <row r="76" spans="1:12" s="69" customFormat="1" x14ac:dyDescent="0.25">
      <c r="A76" s="70" t="s">
        <v>55</v>
      </c>
      <c r="B76" s="61"/>
      <c r="C76" s="90" t="s">
        <v>58</v>
      </c>
      <c r="D76" s="90" t="s">
        <v>57</v>
      </c>
      <c r="E76" s="90" t="s">
        <v>38</v>
      </c>
      <c r="F76" s="86">
        <v>2306</v>
      </c>
      <c r="G76" s="87">
        <v>45366</v>
      </c>
      <c r="H76" s="88">
        <v>73961</v>
      </c>
      <c r="I76" s="92">
        <v>45387</v>
      </c>
      <c r="J76" s="82">
        <v>12857.45</v>
      </c>
      <c r="K76" s="68">
        <v>3</v>
      </c>
      <c r="L76" s="83"/>
    </row>
    <row r="77" spans="1:12" s="69" customFormat="1" x14ac:dyDescent="0.25">
      <c r="A77" s="70" t="s">
        <v>55</v>
      </c>
      <c r="B77" s="61"/>
      <c r="C77" s="90" t="s">
        <v>59</v>
      </c>
      <c r="D77" s="90" t="s">
        <v>57</v>
      </c>
      <c r="E77" s="90" t="s">
        <v>38</v>
      </c>
      <c r="F77" s="86">
        <v>323</v>
      </c>
      <c r="G77" s="87">
        <v>45369</v>
      </c>
      <c r="H77" s="88">
        <v>73961</v>
      </c>
      <c r="I77" s="92">
        <v>45387</v>
      </c>
      <c r="J77" s="82">
        <v>9980</v>
      </c>
      <c r="K77" s="68">
        <v>3</v>
      </c>
      <c r="L77" s="83"/>
    </row>
    <row r="78" spans="1:12" s="69" customFormat="1" x14ac:dyDescent="0.25">
      <c r="A78" s="60" t="s">
        <v>55</v>
      </c>
      <c r="B78" s="84"/>
      <c r="C78" s="62" t="s">
        <v>60</v>
      </c>
      <c r="D78" s="62" t="s">
        <v>57</v>
      </c>
      <c r="E78" s="62" t="s">
        <v>38</v>
      </c>
      <c r="F78" s="62">
        <v>3003</v>
      </c>
      <c r="G78" s="66">
        <v>45369</v>
      </c>
      <c r="H78" s="85">
        <v>73962</v>
      </c>
      <c r="I78" s="66">
        <v>45387</v>
      </c>
      <c r="J78" s="67">
        <v>8784.36</v>
      </c>
      <c r="K78" s="68">
        <v>3</v>
      </c>
      <c r="L78" s="68"/>
    </row>
    <row r="79" spans="1:12" s="69" customFormat="1" x14ac:dyDescent="0.25">
      <c r="A79" s="70" t="s">
        <v>35</v>
      </c>
      <c r="B79" s="61"/>
      <c r="C79" s="90" t="s">
        <v>39</v>
      </c>
      <c r="D79" s="90" t="s">
        <v>40</v>
      </c>
      <c r="E79" s="90" t="s">
        <v>38</v>
      </c>
      <c r="F79" s="86">
        <v>191249</v>
      </c>
      <c r="G79" s="87">
        <v>45359</v>
      </c>
      <c r="H79" s="88">
        <v>40501</v>
      </c>
      <c r="I79" s="92">
        <v>45387</v>
      </c>
      <c r="J79" s="82">
        <v>447.15</v>
      </c>
      <c r="K79" s="68">
        <v>1</v>
      </c>
      <c r="L79" s="83"/>
    </row>
    <row r="80" spans="1:12" s="69" customFormat="1" x14ac:dyDescent="0.25">
      <c r="A80" s="70" t="s">
        <v>35</v>
      </c>
      <c r="B80" s="61"/>
      <c r="C80" s="90" t="s">
        <v>39</v>
      </c>
      <c r="D80" s="90" t="s">
        <v>40</v>
      </c>
      <c r="E80" s="90" t="s">
        <v>38</v>
      </c>
      <c r="F80" s="86">
        <v>191249</v>
      </c>
      <c r="G80" s="87">
        <v>45359</v>
      </c>
      <c r="H80" s="88">
        <v>40501</v>
      </c>
      <c r="I80" s="92">
        <v>45387</v>
      </c>
      <c r="J80" s="82">
        <v>149.05000000000001</v>
      </c>
      <c r="K80" s="68">
        <v>4</v>
      </c>
      <c r="L80" s="83"/>
    </row>
    <row r="81" spans="1:12" s="69" customFormat="1" x14ac:dyDescent="0.25">
      <c r="A81" s="60" t="s">
        <v>35</v>
      </c>
      <c r="B81" s="61"/>
      <c r="C81" s="62" t="s">
        <v>61</v>
      </c>
      <c r="D81" s="60" t="s">
        <v>62</v>
      </c>
      <c r="E81" s="62" t="s">
        <v>38</v>
      </c>
      <c r="F81" s="63">
        <v>2171395</v>
      </c>
      <c r="G81" s="64">
        <v>45359</v>
      </c>
      <c r="H81" s="65">
        <v>40502</v>
      </c>
      <c r="I81" s="66">
        <v>45387</v>
      </c>
      <c r="J81" s="67">
        <v>1200</v>
      </c>
      <c r="K81" s="68">
        <v>1</v>
      </c>
    </row>
    <row r="82" spans="1:12" s="69" customFormat="1" x14ac:dyDescent="0.25">
      <c r="A82" s="60" t="s">
        <v>35</v>
      </c>
      <c r="B82" s="61"/>
      <c r="C82" s="62" t="s">
        <v>61</v>
      </c>
      <c r="D82" s="60" t="s">
        <v>62</v>
      </c>
      <c r="E82" s="62" t="s">
        <v>38</v>
      </c>
      <c r="F82" s="63">
        <v>2171395</v>
      </c>
      <c r="G82" s="64">
        <v>45359</v>
      </c>
      <c r="H82" s="65">
        <v>40502</v>
      </c>
      <c r="I82" s="66">
        <v>45387</v>
      </c>
      <c r="J82" s="67">
        <v>200</v>
      </c>
      <c r="K82" s="68">
        <v>2</v>
      </c>
    </row>
    <row r="83" spans="1:12" s="69" customFormat="1" x14ac:dyDescent="0.25">
      <c r="A83" s="60" t="s">
        <v>35</v>
      </c>
      <c r="B83" s="61"/>
      <c r="C83" s="62" t="s">
        <v>61</v>
      </c>
      <c r="D83" s="60" t="s">
        <v>62</v>
      </c>
      <c r="E83" s="62" t="s">
        <v>38</v>
      </c>
      <c r="F83" s="63">
        <v>2171395</v>
      </c>
      <c r="G83" s="64">
        <v>45359</v>
      </c>
      <c r="H83" s="65">
        <v>40502</v>
      </c>
      <c r="I83" s="66">
        <v>45387</v>
      </c>
      <c r="J83" s="67">
        <v>200</v>
      </c>
      <c r="K83" s="68">
        <v>3</v>
      </c>
    </row>
    <row r="84" spans="1:12" s="69" customFormat="1" x14ac:dyDescent="0.25">
      <c r="A84" s="60" t="s">
        <v>35</v>
      </c>
      <c r="B84" s="61"/>
      <c r="C84" s="62" t="s">
        <v>61</v>
      </c>
      <c r="D84" s="60" t="s">
        <v>62</v>
      </c>
      <c r="E84" s="62" t="s">
        <v>38</v>
      </c>
      <c r="F84" s="63">
        <v>2171395</v>
      </c>
      <c r="G84" s="64">
        <v>45359</v>
      </c>
      <c r="H84" s="65">
        <v>40502</v>
      </c>
      <c r="I84" s="66">
        <v>45387</v>
      </c>
      <c r="J84" s="67">
        <v>800</v>
      </c>
      <c r="K84" s="68">
        <v>4</v>
      </c>
    </row>
    <row r="85" spans="1:12" s="69" customFormat="1" x14ac:dyDescent="0.25">
      <c r="A85" s="60" t="s">
        <v>63</v>
      </c>
      <c r="B85" s="61"/>
      <c r="C85" s="62" t="s">
        <v>64</v>
      </c>
      <c r="D85" s="60" t="s">
        <v>65</v>
      </c>
      <c r="E85" s="62" t="s">
        <v>66</v>
      </c>
      <c r="F85" s="86">
        <v>0</v>
      </c>
      <c r="G85" s="87">
        <v>45387</v>
      </c>
      <c r="H85" s="88">
        <v>830961100159055</v>
      </c>
      <c r="I85" s="87">
        <v>45387</v>
      </c>
      <c r="J85" s="89">
        <v>13.11</v>
      </c>
      <c r="K85" s="68"/>
      <c r="L85" s="83"/>
    </row>
    <row r="86" spans="1:12" s="69" customFormat="1" x14ac:dyDescent="0.25">
      <c r="A86" s="60" t="s">
        <v>63</v>
      </c>
      <c r="B86" s="61"/>
      <c r="C86" s="62" t="s">
        <v>64</v>
      </c>
      <c r="D86" s="60" t="s">
        <v>65</v>
      </c>
      <c r="E86" s="62" t="s">
        <v>66</v>
      </c>
      <c r="F86" s="86">
        <v>0</v>
      </c>
      <c r="G86" s="87">
        <v>45387</v>
      </c>
      <c r="H86" s="88">
        <v>840961101263349</v>
      </c>
      <c r="I86" s="87">
        <v>45387</v>
      </c>
      <c r="J86" s="89">
        <v>267</v>
      </c>
      <c r="K86" s="68"/>
      <c r="L86" s="83"/>
    </row>
    <row r="87" spans="1:12" s="69" customFormat="1" x14ac:dyDescent="0.25">
      <c r="A87" s="70" t="s">
        <v>55</v>
      </c>
      <c r="B87" s="61"/>
      <c r="C87" s="90" t="s">
        <v>67</v>
      </c>
      <c r="D87" s="90" t="s">
        <v>57</v>
      </c>
      <c r="E87" s="90" t="s">
        <v>38</v>
      </c>
      <c r="F87" s="86">
        <v>550</v>
      </c>
      <c r="G87" s="87">
        <v>45383</v>
      </c>
      <c r="H87" s="88">
        <v>31782</v>
      </c>
      <c r="I87" s="92">
        <v>45390</v>
      </c>
      <c r="J87" s="82">
        <v>15669.35</v>
      </c>
      <c r="K87" s="68">
        <v>4</v>
      </c>
      <c r="L87" s="93"/>
    </row>
    <row r="88" spans="1:12" s="69" customFormat="1" x14ac:dyDescent="0.25">
      <c r="A88" s="70" t="s">
        <v>55</v>
      </c>
      <c r="B88" s="61"/>
      <c r="C88" s="90" t="s">
        <v>68</v>
      </c>
      <c r="D88" s="90" t="s">
        <v>57</v>
      </c>
      <c r="E88" s="90" t="s">
        <v>38</v>
      </c>
      <c r="F88" s="86">
        <v>881</v>
      </c>
      <c r="G88" s="87">
        <v>45383</v>
      </c>
      <c r="H88" s="88">
        <v>31782</v>
      </c>
      <c r="I88" s="92">
        <v>45390</v>
      </c>
      <c r="J88" s="82">
        <v>13108.01</v>
      </c>
      <c r="K88" s="68">
        <v>4</v>
      </c>
      <c r="L88" s="91"/>
    </row>
    <row r="89" spans="1:12" s="69" customFormat="1" x14ac:dyDescent="0.25">
      <c r="A89" s="70" t="s">
        <v>55</v>
      </c>
      <c r="B89" s="61"/>
      <c r="C89" s="90" t="s">
        <v>69</v>
      </c>
      <c r="D89" s="90" t="s">
        <v>57</v>
      </c>
      <c r="E89" s="90" t="s">
        <v>38</v>
      </c>
      <c r="F89" s="86">
        <v>449</v>
      </c>
      <c r="G89" s="87">
        <v>45383</v>
      </c>
      <c r="H89" s="88">
        <v>31782</v>
      </c>
      <c r="I89" s="92">
        <v>45390</v>
      </c>
      <c r="J89" s="82">
        <v>12204.01</v>
      </c>
      <c r="K89" s="68">
        <v>4</v>
      </c>
      <c r="L89" s="153"/>
    </row>
    <row r="90" spans="1:12" s="69" customFormat="1" x14ac:dyDescent="0.25">
      <c r="A90" s="70" t="s">
        <v>55</v>
      </c>
      <c r="B90" s="61"/>
      <c r="C90" s="90" t="s">
        <v>70</v>
      </c>
      <c r="D90" s="90" t="s">
        <v>57</v>
      </c>
      <c r="E90" s="90" t="s">
        <v>38</v>
      </c>
      <c r="F90" s="86">
        <v>766</v>
      </c>
      <c r="G90" s="87">
        <v>45383</v>
      </c>
      <c r="H90" s="88">
        <v>31782</v>
      </c>
      <c r="I90" s="92">
        <v>45390</v>
      </c>
      <c r="J90" s="82">
        <v>10848.01</v>
      </c>
      <c r="K90" s="68">
        <v>4</v>
      </c>
      <c r="L90" s="91"/>
    </row>
    <row r="91" spans="1:12" s="69" customFormat="1" x14ac:dyDescent="0.25">
      <c r="A91" s="70" t="s">
        <v>55</v>
      </c>
      <c r="B91" s="61"/>
      <c r="C91" s="90" t="s">
        <v>71</v>
      </c>
      <c r="D91" s="90" t="s">
        <v>57</v>
      </c>
      <c r="E91" s="90" t="s">
        <v>38</v>
      </c>
      <c r="F91" s="86">
        <v>19</v>
      </c>
      <c r="G91" s="87">
        <v>45383</v>
      </c>
      <c r="H91" s="88">
        <v>31782</v>
      </c>
      <c r="I91" s="92">
        <v>45390</v>
      </c>
      <c r="J91" s="82">
        <v>4816.2</v>
      </c>
      <c r="K91" s="68">
        <v>4</v>
      </c>
      <c r="L91" s="91"/>
    </row>
    <row r="92" spans="1:12" s="69" customFormat="1" x14ac:dyDescent="0.25">
      <c r="A92" s="70" t="s">
        <v>55</v>
      </c>
      <c r="B92" s="61"/>
      <c r="C92" s="90" t="s">
        <v>72</v>
      </c>
      <c r="D92" s="90" t="s">
        <v>57</v>
      </c>
      <c r="E92" s="90" t="s">
        <v>38</v>
      </c>
      <c r="F92" s="86">
        <v>226</v>
      </c>
      <c r="G92" s="87">
        <v>45383</v>
      </c>
      <c r="H92" s="88">
        <v>31782</v>
      </c>
      <c r="I92" s="92">
        <v>45390</v>
      </c>
      <c r="J92" s="82">
        <v>1318.74</v>
      </c>
      <c r="K92" s="68">
        <v>1</v>
      </c>
      <c r="L92" s="91"/>
    </row>
    <row r="93" spans="1:12" s="69" customFormat="1" x14ac:dyDescent="0.25">
      <c r="A93" s="70" t="s">
        <v>55</v>
      </c>
      <c r="B93" s="61"/>
      <c r="C93" s="90" t="s">
        <v>73</v>
      </c>
      <c r="D93" s="90" t="s">
        <v>57</v>
      </c>
      <c r="E93" s="90" t="s">
        <v>38</v>
      </c>
      <c r="F93" s="86">
        <v>42</v>
      </c>
      <c r="G93" s="87">
        <v>45383</v>
      </c>
      <c r="H93" s="88">
        <v>31782</v>
      </c>
      <c r="I93" s="92">
        <v>45390</v>
      </c>
      <c r="J93" s="82">
        <v>963.24</v>
      </c>
      <c r="K93" s="68">
        <v>4</v>
      </c>
      <c r="L93" s="83"/>
    </row>
    <row r="94" spans="1:12" s="69" customFormat="1" x14ac:dyDescent="0.25">
      <c r="A94" s="70" t="s">
        <v>55</v>
      </c>
      <c r="B94" s="61"/>
      <c r="C94" s="90" t="s">
        <v>74</v>
      </c>
      <c r="D94" s="90" t="s">
        <v>57</v>
      </c>
      <c r="E94" s="90" t="s">
        <v>38</v>
      </c>
      <c r="F94" s="86">
        <v>888</v>
      </c>
      <c r="G94" s="87">
        <v>45370</v>
      </c>
      <c r="H94" s="88">
        <v>31782</v>
      </c>
      <c r="I94" s="92">
        <v>45390</v>
      </c>
      <c r="J94" s="82">
        <v>3799.1</v>
      </c>
      <c r="K94" s="68">
        <v>1</v>
      </c>
      <c r="L94" s="83"/>
    </row>
    <row r="95" spans="1:12" s="69" customFormat="1" x14ac:dyDescent="0.25">
      <c r="A95" s="70" t="s">
        <v>55</v>
      </c>
      <c r="B95" s="61"/>
      <c r="C95" s="90" t="s">
        <v>58</v>
      </c>
      <c r="D95" s="90" t="s">
        <v>57</v>
      </c>
      <c r="E95" s="90" t="s">
        <v>38</v>
      </c>
      <c r="F95" s="86">
        <v>2308</v>
      </c>
      <c r="G95" s="87">
        <v>45366</v>
      </c>
      <c r="H95" s="88">
        <v>40801</v>
      </c>
      <c r="I95" s="92">
        <v>45390</v>
      </c>
      <c r="J95" s="82">
        <v>5593.46</v>
      </c>
      <c r="K95" s="68">
        <v>3</v>
      </c>
      <c r="L95" s="83"/>
    </row>
    <row r="96" spans="1:12" s="69" customFormat="1" x14ac:dyDescent="0.25">
      <c r="A96" s="60" t="s">
        <v>35</v>
      </c>
      <c r="B96" s="61"/>
      <c r="C96" s="62" t="s">
        <v>36</v>
      </c>
      <c r="D96" s="60" t="s">
        <v>37</v>
      </c>
      <c r="E96" s="62" t="s">
        <v>38</v>
      </c>
      <c r="F96" s="63">
        <v>7676</v>
      </c>
      <c r="G96" s="64">
        <v>45359</v>
      </c>
      <c r="H96" s="65">
        <v>40802</v>
      </c>
      <c r="I96" s="66">
        <v>45390</v>
      </c>
      <c r="J96" s="67">
        <v>951.86</v>
      </c>
      <c r="K96" s="68">
        <v>1</v>
      </c>
      <c r="L96" s="83"/>
    </row>
    <row r="97" spans="1:12" s="69" customFormat="1" x14ac:dyDescent="0.25">
      <c r="A97" s="60" t="s">
        <v>35</v>
      </c>
      <c r="B97" s="61"/>
      <c r="C97" s="62" t="s">
        <v>36</v>
      </c>
      <c r="D97" s="60" t="s">
        <v>37</v>
      </c>
      <c r="E97" s="62" t="s">
        <v>38</v>
      </c>
      <c r="F97" s="63">
        <v>7676</v>
      </c>
      <c r="G97" s="64">
        <v>45359</v>
      </c>
      <c r="H97" s="65">
        <v>40802</v>
      </c>
      <c r="I97" s="66">
        <v>45390</v>
      </c>
      <c r="J97" s="67">
        <v>512.54999999999995</v>
      </c>
      <c r="K97" s="68">
        <v>4</v>
      </c>
    </row>
    <row r="98" spans="1:12" s="69" customFormat="1" x14ac:dyDescent="0.25">
      <c r="A98" s="70" t="s">
        <v>35</v>
      </c>
      <c r="B98" s="61"/>
      <c r="C98" s="90" t="s">
        <v>39</v>
      </c>
      <c r="D98" s="90" t="s">
        <v>40</v>
      </c>
      <c r="E98" s="90" t="s">
        <v>38</v>
      </c>
      <c r="F98" s="86">
        <v>191275</v>
      </c>
      <c r="G98" s="87">
        <v>45362</v>
      </c>
      <c r="H98" s="88">
        <v>40803</v>
      </c>
      <c r="I98" s="92">
        <v>45390</v>
      </c>
      <c r="J98" s="82">
        <v>543.72</v>
      </c>
      <c r="K98" s="68">
        <v>1</v>
      </c>
      <c r="L98" s="83"/>
    </row>
    <row r="99" spans="1:12" s="69" customFormat="1" x14ac:dyDescent="0.25">
      <c r="A99" s="70" t="s">
        <v>55</v>
      </c>
      <c r="B99" s="61"/>
      <c r="C99" s="90" t="s">
        <v>75</v>
      </c>
      <c r="D99" s="90" t="s">
        <v>57</v>
      </c>
      <c r="E99" s="90" t="s">
        <v>38</v>
      </c>
      <c r="F99" s="86">
        <v>372825</v>
      </c>
      <c r="G99" s="87">
        <v>45349</v>
      </c>
      <c r="H99" s="88">
        <v>40804</v>
      </c>
      <c r="I99" s="92">
        <v>45390</v>
      </c>
      <c r="J99" s="82">
        <v>494.98</v>
      </c>
      <c r="K99" s="68">
        <v>1</v>
      </c>
      <c r="L99" s="83"/>
    </row>
    <row r="100" spans="1:12" s="69" customFormat="1" x14ac:dyDescent="0.25">
      <c r="A100" s="70" t="s">
        <v>55</v>
      </c>
      <c r="B100" s="61"/>
      <c r="C100" s="90" t="s">
        <v>75</v>
      </c>
      <c r="D100" s="90" t="s">
        <v>57</v>
      </c>
      <c r="E100" s="90" t="s">
        <v>38</v>
      </c>
      <c r="F100" s="86">
        <v>372825</v>
      </c>
      <c r="G100" s="87">
        <v>45349</v>
      </c>
      <c r="H100" s="88">
        <v>40804</v>
      </c>
      <c r="I100" s="92">
        <v>45390</v>
      </c>
      <c r="J100" s="82">
        <v>330</v>
      </c>
      <c r="K100" s="68">
        <v>4</v>
      </c>
      <c r="L100" s="83"/>
    </row>
    <row r="101" spans="1:12" s="69" customFormat="1" x14ac:dyDescent="0.25">
      <c r="A101" s="70" t="s">
        <v>55</v>
      </c>
      <c r="B101" s="61"/>
      <c r="C101" s="90" t="s">
        <v>76</v>
      </c>
      <c r="D101" s="90" t="s">
        <v>57</v>
      </c>
      <c r="E101" s="90" t="s">
        <v>38</v>
      </c>
      <c r="F101" s="86">
        <v>720729</v>
      </c>
      <c r="G101" s="87">
        <v>45349</v>
      </c>
      <c r="H101" s="88">
        <v>40804</v>
      </c>
      <c r="I101" s="92">
        <v>45390</v>
      </c>
      <c r="J101" s="82">
        <v>134</v>
      </c>
      <c r="K101" s="68">
        <v>1</v>
      </c>
      <c r="L101" s="83"/>
    </row>
    <row r="102" spans="1:12" s="69" customFormat="1" x14ac:dyDescent="0.25">
      <c r="A102" s="70" t="s">
        <v>55</v>
      </c>
      <c r="B102" s="61"/>
      <c r="C102" s="90" t="s">
        <v>76</v>
      </c>
      <c r="D102" s="90" t="s">
        <v>57</v>
      </c>
      <c r="E102" s="90" t="s">
        <v>38</v>
      </c>
      <c r="F102" s="86">
        <v>720729</v>
      </c>
      <c r="G102" s="87">
        <v>45349</v>
      </c>
      <c r="H102" s="88">
        <v>40804</v>
      </c>
      <c r="I102" s="92">
        <v>45390</v>
      </c>
      <c r="J102" s="82">
        <v>89.33</v>
      </c>
      <c r="K102" s="68">
        <v>4</v>
      </c>
      <c r="L102" s="83"/>
    </row>
    <row r="103" spans="1:12" s="69" customFormat="1" x14ac:dyDescent="0.25">
      <c r="A103" s="70" t="s">
        <v>55</v>
      </c>
      <c r="B103" s="61"/>
      <c r="C103" s="90" t="s">
        <v>76</v>
      </c>
      <c r="D103" s="90" t="s">
        <v>57</v>
      </c>
      <c r="E103" s="90" t="s">
        <v>38</v>
      </c>
      <c r="F103" s="86">
        <v>202410709</v>
      </c>
      <c r="G103" s="87">
        <v>45349</v>
      </c>
      <c r="H103" s="88">
        <v>40804</v>
      </c>
      <c r="I103" s="92">
        <v>45390</v>
      </c>
      <c r="J103" s="82">
        <v>44489.05</v>
      </c>
      <c r="K103" s="68">
        <v>1</v>
      </c>
      <c r="L103" s="68"/>
    </row>
    <row r="104" spans="1:12" s="69" customFormat="1" x14ac:dyDescent="0.25">
      <c r="A104" s="70" t="s">
        <v>55</v>
      </c>
      <c r="B104" s="61"/>
      <c r="C104" s="90" t="s">
        <v>76</v>
      </c>
      <c r="D104" s="90" t="s">
        <v>57</v>
      </c>
      <c r="E104" s="90" t="s">
        <v>38</v>
      </c>
      <c r="F104" s="86">
        <v>202410709</v>
      </c>
      <c r="G104" s="87">
        <v>45349</v>
      </c>
      <c r="H104" s="88">
        <v>40804</v>
      </c>
      <c r="I104" s="92">
        <v>45390</v>
      </c>
      <c r="J104" s="82">
        <v>29659.360000000001</v>
      </c>
      <c r="K104" s="68">
        <v>4</v>
      </c>
      <c r="L104" s="68"/>
    </row>
    <row r="105" spans="1:12" s="69" customFormat="1" x14ac:dyDescent="0.25">
      <c r="A105" s="70" t="s">
        <v>35</v>
      </c>
      <c r="B105" s="61"/>
      <c r="C105" s="90" t="s">
        <v>51</v>
      </c>
      <c r="D105" s="90" t="s">
        <v>48</v>
      </c>
      <c r="E105" s="90" t="s">
        <v>38</v>
      </c>
      <c r="F105" s="86">
        <v>1046304</v>
      </c>
      <c r="G105" s="87">
        <v>45362</v>
      </c>
      <c r="H105" s="88">
        <v>40805</v>
      </c>
      <c r="I105" s="92">
        <v>45390</v>
      </c>
      <c r="J105" s="82">
        <v>2733.9</v>
      </c>
      <c r="K105" s="68">
        <v>1</v>
      </c>
      <c r="L105" s="83"/>
    </row>
    <row r="106" spans="1:12" s="69" customFormat="1" x14ac:dyDescent="0.25">
      <c r="A106" s="70" t="s">
        <v>35</v>
      </c>
      <c r="B106" s="61"/>
      <c r="C106" s="90" t="s">
        <v>51</v>
      </c>
      <c r="D106" s="90" t="s">
        <v>48</v>
      </c>
      <c r="E106" s="90" t="s">
        <v>38</v>
      </c>
      <c r="F106" s="86">
        <v>1046304</v>
      </c>
      <c r="G106" s="87">
        <v>45362</v>
      </c>
      <c r="H106" s="88">
        <v>40805</v>
      </c>
      <c r="I106" s="92">
        <v>45390</v>
      </c>
      <c r="J106" s="82">
        <v>1472.1</v>
      </c>
      <c r="K106" s="68">
        <v>4</v>
      </c>
      <c r="L106" s="83"/>
    </row>
    <row r="107" spans="1:12" s="69" customFormat="1" x14ac:dyDescent="0.25">
      <c r="A107" s="70" t="s">
        <v>35</v>
      </c>
      <c r="B107" s="61"/>
      <c r="C107" s="90" t="s">
        <v>46</v>
      </c>
      <c r="D107" s="90" t="s">
        <v>45</v>
      </c>
      <c r="E107" s="90" t="s">
        <v>38</v>
      </c>
      <c r="F107" s="86">
        <v>2784</v>
      </c>
      <c r="G107" s="87">
        <v>45362</v>
      </c>
      <c r="H107" s="88">
        <v>40806</v>
      </c>
      <c r="I107" s="92">
        <v>45390</v>
      </c>
      <c r="J107" s="82">
        <v>3094.8</v>
      </c>
      <c r="K107" s="68">
        <v>1</v>
      </c>
      <c r="L107" s="68"/>
    </row>
    <row r="108" spans="1:12" s="69" customFormat="1" x14ac:dyDescent="0.25">
      <c r="A108" s="70" t="s">
        <v>35</v>
      </c>
      <c r="B108" s="61"/>
      <c r="C108" s="90" t="s">
        <v>46</v>
      </c>
      <c r="D108" s="90" t="s">
        <v>45</v>
      </c>
      <c r="E108" s="90" t="s">
        <v>38</v>
      </c>
      <c r="F108" s="86">
        <v>2784</v>
      </c>
      <c r="G108" s="87">
        <v>45362</v>
      </c>
      <c r="H108" s="88">
        <v>40806</v>
      </c>
      <c r="I108" s="92">
        <v>45390</v>
      </c>
      <c r="J108" s="82">
        <v>257.89999999999998</v>
      </c>
      <c r="K108" s="68">
        <v>2</v>
      </c>
      <c r="L108" s="68"/>
    </row>
    <row r="109" spans="1:12" s="69" customFormat="1" x14ac:dyDescent="0.25">
      <c r="A109" s="70" t="s">
        <v>35</v>
      </c>
      <c r="B109" s="61"/>
      <c r="C109" s="90" t="s">
        <v>46</v>
      </c>
      <c r="D109" s="90" t="s">
        <v>45</v>
      </c>
      <c r="E109" s="90" t="s">
        <v>38</v>
      </c>
      <c r="F109" s="86">
        <v>2784</v>
      </c>
      <c r="G109" s="87">
        <v>45362</v>
      </c>
      <c r="H109" s="88">
        <v>40806</v>
      </c>
      <c r="I109" s="92">
        <v>45390</v>
      </c>
      <c r="J109" s="82">
        <v>412</v>
      </c>
      <c r="K109" s="68">
        <v>3</v>
      </c>
      <c r="L109" s="68"/>
    </row>
    <row r="110" spans="1:12" s="69" customFormat="1" x14ac:dyDescent="0.25">
      <c r="A110" s="70" t="s">
        <v>35</v>
      </c>
      <c r="B110" s="61"/>
      <c r="C110" s="90" t="s">
        <v>46</v>
      </c>
      <c r="D110" s="90" t="s">
        <v>45</v>
      </c>
      <c r="E110" s="90" t="s">
        <v>38</v>
      </c>
      <c r="F110" s="86">
        <v>2784</v>
      </c>
      <c r="G110" s="87">
        <v>45362</v>
      </c>
      <c r="H110" s="88">
        <v>40806</v>
      </c>
      <c r="I110" s="92">
        <v>45390</v>
      </c>
      <c r="J110" s="82">
        <v>1393.3</v>
      </c>
      <c r="K110" s="68">
        <v>4</v>
      </c>
      <c r="L110" s="68"/>
    </row>
    <row r="111" spans="1:12" s="69" customFormat="1" x14ac:dyDescent="0.25">
      <c r="A111" s="70" t="s">
        <v>35</v>
      </c>
      <c r="B111" s="61"/>
      <c r="C111" s="90" t="s">
        <v>51</v>
      </c>
      <c r="D111" s="90" t="s">
        <v>48</v>
      </c>
      <c r="E111" s="90" t="s">
        <v>38</v>
      </c>
      <c r="F111" s="86">
        <v>1046291</v>
      </c>
      <c r="G111" s="87">
        <v>45390</v>
      </c>
      <c r="H111" s="88">
        <v>40807</v>
      </c>
      <c r="I111" s="92">
        <v>45390</v>
      </c>
      <c r="J111" s="82">
        <v>320.39999999999998</v>
      </c>
      <c r="K111" s="68">
        <v>1</v>
      </c>
      <c r="L111" s="83"/>
    </row>
    <row r="112" spans="1:12" s="69" customFormat="1" x14ac:dyDescent="0.25">
      <c r="A112" s="70" t="s">
        <v>35</v>
      </c>
      <c r="B112" s="61"/>
      <c r="C112" s="90" t="s">
        <v>51</v>
      </c>
      <c r="D112" s="90" t="s">
        <v>48</v>
      </c>
      <c r="E112" s="90" t="s">
        <v>38</v>
      </c>
      <c r="F112" s="86">
        <v>1046291</v>
      </c>
      <c r="G112" s="87">
        <v>45390</v>
      </c>
      <c r="H112" s="88">
        <v>40807</v>
      </c>
      <c r="I112" s="92">
        <v>45390</v>
      </c>
      <c r="J112" s="82">
        <v>213.6</v>
      </c>
      <c r="K112" s="68">
        <v>4</v>
      </c>
      <c r="L112" s="83"/>
    </row>
    <row r="113" spans="1:12" s="69" customFormat="1" x14ac:dyDescent="0.25">
      <c r="A113" s="70" t="s">
        <v>35</v>
      </c>
      <c r="B113" s="61"/>
      <c r="C113" s="90" t="s">
        <v>77</v>
      </c>
      <c r="D113" s="90" t="s">
        <v>43</v>
      </c>
      <c r="E113" s="90" t="s">
        <v>38</v>
      </c>
      <c r="F113" s="86">
        <v>294614</v>
      </c>
      <c r="G113" s="87">
        <v>45362</v>
      </c>
      <c r="H113" s="88">
        <v>40808</v>
      </c>
      <c r="I113" s="92">
        <v>45390</v>
      </c>
      <c r="J113" s="82">
        <v>1530</v>
      </c>
      <c r="K113" s="68">
        <v>1</v>
      </c>
      <c r="L113" s="68"/>
    </row>
    <row r="114" spans="1:12" s="69" customFormat="1" x14ac:dyDescent="0.25">
      <c r="A114" s="70" t="s">
        <v>35</v>
      </c>
      <c r="B114" s="61"/>
      <c r="C114" s="90" t="s">
        <v>77</v>
      </c>
      <c r="D114" s="90" t="s">
        <v>43</v>
      </c>
      <c r="E114" s="90" t="s">
        <v>38</v>
      </c>
      <c r="F114" s="86">
        <v>294614</v>
      </c>
      <c r="G114" s="87">
        <v>45362</v>
      </c>
      <c r="H114" s="88">
        <v>40808</v>
      </c>
      <c r="I114" s="92">
        <v>45390</v>
      </c>
      <c r="J114" s="82">
        <v>204</v>
      </c>
      <c r="K114" s="68">
        <v>2</v>
      </c>
      <c r="L114" s="68"/>
    </row>
    <row r="115" spans="1:12" s="69" customFormat="1" x14ac:dyDescent="0.25">
      <c r="A115" s="70" t="s">
        <v>35</v>
      </c>
      <c r="B115" s="61"/>
      <c r="C115" s="90" t="s">
        <v>77</v>
      </c>
      <c r="D115" s="90" t="s">
        <v>43</v>
      </c>
      <c r="E115" s="90" t="s">
        <v>38</v>
      </c>
      <c r="F115" s="86">
        <v>294614</v>
      </c>
      <c r="G115" s="87">
        <v>45362</v>
      </c>
      <c r="H115" s="88">
        <v>40808</v>
      </c>
      <c r="I115" s="92">
        <v>45390</v>
      </c>
      <c r="J115" s="82">
        <v>255</v>
      </c>
      <c r="K115" s="68">
        <v>3</v>
      </c>
      <c r="L115" s="68"/>
    </row>
    <row r="116" spans="1:12" s="69" customFormat="1" x14ac:dyDescent="0.25">
      <c r="A116" s="70" t="s">
        <v>35</v>
      </c>
      <c r="B116" s="61"/>
      <c r="C116" s="90" t="s">
        <v>77</v>
      </c>
      <c r="D116" s="90" t="s">
        <v>43</v>
      </c>
      <c r="E116" s="90" t="s">
        <v>38</v>
      </c>
      <c r="F116" s="86">
        <v>294614</v>
      </c>
      <c r="G116" s="87">
        <v>45362</v>
      </c>
      <c r="H116" s="88">
        <v>40808</v>
      </c>
      <c r="I116" s="92">
        <v>45390</v>
      </c>
      <c r="J116" s="82">
        <v>561</v>
      </c>
      <c r="K116" s="68">
        <v>4</v>
      </c>
      <c r="L116" s="68"/>
    </row>
    <row r="117" spans="1:12" s="69" customFormat="1" x14ac:dyDescent="0.25">
      <c r="A117" s="70" t="s">
        <v>78</v>
      </c>
      <c r="B117" s="61"/>
      <c r="C117" s="90" t="s">
        <v>79</v>
      </c>
      <c r="D117" s="90" t="s">
        <v>78</v>
      </c>
      <c r="E117" s="90"/>
      <c r="F117" s="86"/>
      <c r="G117" s="87"/>
      <c r="H117" s="88">
        <v>40809</v>
      </c>
      <c r="I117" s="92">
        <v>45390</v>
      </c>
      <c r="J117" s="82">
        <v>199683.13</v>
      </c>
      <c r="K117" s="68">
        <v>1</v>
      </c>
      <c r="L117" s="83"/>
    </row>
    <row r="118" spans="1:12" s="69" customFormat="1" x14ac:dyDescent="0.25">
      <c r="A118" s="70" t="s">
        <v>78</v>
      </c>
      <c r="B118" s="61"/>
      <c r="C118" s="90" t="s">
        <v>79</v>
      </c>
      <c r="D118" s="90" t="s">
        <v>78</v>
      </c>
      <c r="E118" s="90"/>
      <c r="F118" s="86"/>
      <c r="G118" s="87"/>
      <c r="H118" s="88">
        <v>40809</v>
      </c>
      <c r="I118" s="92">
        <v>45390</v>
      </c>
      <c r="J118" s="82">
        <v>35177.040000000001</v>
      </c>
      <c r="K118" s="68">
        <v>2</v>
      </c>
      <c r="L118" s="83"/>
    </row>
    <row r="119" spans="1:12" s="69" customFormat="1" x14ac:dyDescent="0.25">
      <c r="A119" s="70" t="s">
        <v>78</v>
      </c>
      <c r="B119" s="61"/>
      <c r="C119" s="90" t="s">
        <v>79</v>
      </c>
      <c r="D119" s="90" t="s">
        <v>78</v>
      </c>
      <c r="E119" s="90"/>
      <c r="F119" s="86"/>
      <c r="G119" s="87"/>
      <c r="H119" s="88">
        <v>40809</v>
      </c>
      <c r="I119" s="92">
        <v>45390</v>
      </c>
      <c r="J119" s="82">
        <v>152721.67000000001</v>
      </c>
      <c r="K119" s="68">
        <v>4</v>
      </c>
      <c r="L119" s="83"/>
    </row>
    <row r="120" spans="1:12" s="69" customFormat="1" x14ac:dyDescent="0.25">
      <c r="A120" s="60" t="s">
        <v>63</v>
      </c>
      <c r="B120" s="61"/>
      <c r="C120" s="62" t="s">
        <v>64</v>
      </c>
      <c r="D120" s="60" t="s">
        <v>65</v>
      </c>
      <c r="E120" s="62" t="s">
        <v>66</v>
      </c>
      <c r="F120" s="86">
        <v>0</v>
      </c>
      <c r="G120" s="87">
        <v>45390</v>
      </c>
      <c r="H120" s="88">
        <v>860991100121619</v>
      </c>
      <c r="I120" s="87">
        <v>45390</v>
      </c>
      <c r="J120" s="89">
        <v>34.96</v>
      </c>
      <c r="K120" s="68"/>
      <c r="L120" s="83"/>
    </row>
    <row r="121" spans="1:12" s="69" customFormat="1" ht="15.75" customHeight="1" x14ac:dyDescent="0.25">
      <c r="A121" s="70" t="s">
        <v>55</v>
      </c>
      <c r="B121" s="61"/>
      <c r="C121" s="90" t="s">
        <v>56</v>
      </c>
      <c r="D121" s="90" t="s">
        <v>57</v>
      </c>
      <c r="E121" s="90" t="s">
        <v>38</v>
      </c>
      <c r="F121" s="86">
        <v>644</v>
      </c>
      <c r="G121" s="87">
        <v>45385</v>
      </c>
      <c r="H121" s="88">
        <v>36772</v>
      </c>
      <c r="I121" s="92">
        <v>45392</v>
      </c>
      <c r="J121" s="82">
        <v>675.72</v>
      </c>
      <c r="K121" s="68">
        <v>1</v>
      </c>
      <c r="L121" s="83"/>
    </row>
    <row r="122" spans="1:12" s="69" customFormat="1" ht="15.75" customHeight="1" x14ac:dyDescent="0.25">
      <c r="A122" s="70" t="s">
        <v>55</v>
      </c>
      <c r="B122" s="61"/>
      <c r="C122" s="90" t="s">
        <v>56</v>
      </c>
      <c r="D122" s="90" t="s">
        <v>57</v>
      </c>
      <c r="E122" s="90" t="s">
        <v>38</v>
      </c>
      <c r="F122" s="86">
        <v>644</v>
      </c>
      <c r="G122" s="87">
        <v>45385</v>
      </c>
      <c r="H122" s="88">
        <v>36772</v>
      </c>
      <c r="I122" s="92">
        <v>45392</v>
      </c>
      <c r="J122" s="82">
        <v>450.48</v>
      </c>
      <c r="K122" s="68">
        <v>4</v>
      </c>
      <c r="L122" s="68"/>
    </row>
    <row r="123" spans="1:12" s="69" customFormat="1" x14ac:dyDescent="0.25">
      <c r="A123" s="70" t="s">
        <v>55</v>
      </c>
      <c r="B123" s="61"/>
      <c r="C123" s="90" t="s">
        <v>80</v>
      </c>
      <c r="D123" s="90" t="s">
        <v>57</v>
      </c>
      <c r="E123" s="90" t="s">
        <v>38</v>
      </c>
      <c r="F123" s="86">
        <v>611</v>
      </c>
      <c r="G123" s="87">
        <v>45385</v>
      </c>
      <c r="H123" s="88">
        <v>36772</v>
      </c>
      <c r="I123" s="92">
        <v>45392</v>
      </c>
      <c r="J123" s="82">
        <v>608.15</v>
      </c>
      <c r="K123" s="68">
        <v>1</v>
      </c>
      <c r="L123" s="83"/>
    </row>
    <row r="124" spans="1:12" s="69" customFormat="1" x14ac:dyDescent="0.25">
      <c r="A124" s="70" t="s">
        <v>55</v>
      </c>
      <c r="B124" s="61"/>
      <c r="C124" s="90" t="s">
        <v>80</v>
      </c>
      <c r="D124" s="90" t="s">
        <v>57</v>
      </c>
      <c r="E124" s="90" t="s">
        <v>38</v>
      </c>
      <c r="F124" s="86">
        <v>611</v>
      </c>
      <c r="G124" s="87">
        <v>45385</v>
      </c>
      <c r="H124" s="88">
        <v>36772</v>
      </c>
      <c r="I124" s="92">
        <v>45392</v>
      </c>
      <c r="J124" s="82">
        <v>405.43</v>
      </c>
      <c r="K124" s="68">
        <v>4</v>
      </c>
      <c r="L124" s="83"/>
    </row>
    <row r="125" spans="1:12" s="69" customFormat="1" x14ac:dyDescent="0.25">
      <c r="A125" s="70" t="s">
        <v>55</v>
      </c>
      <c r="B125" s="61"/>
      <c r="C125" s="90" t="s">
        <v>81</v>
      </c>
      <c r="D125" s="90" t="s">
        <v>57</v>
      </c>
      <c r="E125" s="90" t="s">
        <v>38</v>
      </c>
      <c r="F125" s="86">
        <v>495</v>
      </c>
      <c r="G125" s="87">
        <v>45385</v>
      </c>
      <c r="H125" s="88">
        <v>36772</v>
      </c>
      <c r="I125" s="92">
        <v>45392</v>
      </c>
      <c r="J125" s="82">
        <v>1216.3</v>
      </c>
      <c r="K125" s="68">
        <v>1</v>
      </c>
      <c r="L125" s="68"/>
    </row>
    <row r="126" spans="1:12" s="69" customFormat="1" x14ac:dyDescent="0.25">
      <c r="A126" s="70" t="s">
        <v>55</v>
      </c>
      <c r="B126" s="61"/>
      <c r="C126" s="90" t="s">
        <v>81</v>
      </c>
      <c r="D126" s="90" t="s">
        <v>57</v>
      </c>
      <c r="E126" s="90" t="s">
        <v>38</v>
      </c>
      <c r="F126" s="86">
        <v>495</v>
      </c>
      <c r="G126" s="87">
        <v>45385</v>
      </c>
      <c r="H126" s="88">
        <v>36772</v>
      </c>
      <c r="I126" s="92">
        <v>45392</v>
      </c>
      <c r="J126" s="82">
        <v>810.86</v>
      </c>
      <c r="K126" s="68">
        <v>4</v>
      </c>
      <c r="L126" s="68"/>
    </row>
    <row r="127" spans="1:12" s="69" customFormat="1" x14ac:dyDescent="0.25">
      <c r="A127" s="70" t="s">
        <v>55</v>
      </c>
      <c r="B127" s="61"/>
      <c r="C127" s="90" t="s">
        <v>82</v>
      </c>
      <c r="D127" s="90" t="s">
        <v>57</v>
      </c>
      <c r="E127" s="90" t="s">
        <v>38</v>
      </c>
      <c r="F127" s="86">
        <v>1887</v>
      </c>
      <c r="G127" s="87">
        <v>45385</v>
      </c>
      <c r="H127" s="88">
        <v>36772</v>
      </c>
      <c r="I127" s="92">
        <v>45392</v>
      </c>
      <c r="J127" s="82">
        <v>648</v>
      </c>
      <c r="K127" s="68">
        <v>1</v>
      </c>
      <c r="L127" s="68"/>
    </row>
    <row r="128" spans="1:12" s="69" customFormat="1" x14ac:dyDescent="0.25">
      <c r="A128" s="70" t="s">
        <v>55</v>
      </c>
      <c r="B128" s="61"/>
      <c r="C128" s="90" t="s">
        <v>82</v>
      </c>
      <c r="D128" s="90" t="s">
        <v>57</v>
      </c>
      <c r="E128" s="90" t="s">
        <v>38</v>
      </c>
      <c r="F128" s="86">
        <v>1887</v>
      </c>
      <c r="G128" s="87">
        <v>45385</v>
      </c>
      <c r="H128" s="88">
        <v>36772</v>
      </c>
      <c r="I128" s="92">
        <v>45392</v>
      </c>
      <c r="J128" s="82">
        <v>432</v>
      </c>
      <c r="K128" s="68">
        <v>4</v>
      </c>
      <c r="L128" s="68"/>
    </row>
    <row r="129" spans="1:12" s="69" customFormat="1" x14ac:dyDescent="0.25">
      <c r="A129" s="78" t="s">
        <v>55</v>
      </c>
      <c r="B129" s="61"/>
      <c r="C129" s="90" t="s">
        <v>83</v>
      </c>
      <c r="D129" s="70" t="s">
        <v>57</v>
      </c>
      <c r="E129" s="90" t="s">
        <v>38</v>
      </c>
      <c r="F129" s="86">
        <v>4473</v>
      </c>
      <c r="G129" s="87">
        <v>45385</v>
      </c>
      <c r="H129" s="88">
        <v>36772</v>
      </c>
      <c r="I129" s="92">
        <v>45392</v>
      </c>
      <c r="J129" s="82">
        <v>608.15</v>
      </c>
      <c r="K129" s="68">
        <v>1</v>
      </c>
      <c r="L129" s="68"/>
    </row>
    <row r="130" spans="1:12" s="69" customFormat="1" x14ac:dyDescent="0.25">
      <c r="A130" s="78" t="s">
        <v>55</v>
      </c>
      <c r="B130" s="61"/>
      <c r="C130" s="90" t="s">
        <v>83</v>
      </c>
      <c r="D130" s="70" t="s">
        <v>57</v>
      </c>
      <c r="E130" s="90" t="s">
        <v>38</v>
      </c>
      <c r="F130" s="86">
        <v>4473</v>
      </c>
      <c r="G130" s="87">
        <v>45385</v>
      </c>
      <c r="H130" s="88">
        <v>36772</v>
      </c>
      <c r="I130" s="92">
        <v>45392</v>
      </c>
      <c r="J130" s="82">
        <v>405.43</v>
      </c>
      <c r="K130" s="68">
        <v>4</v>
      </c>
      <c r="L130" s="68"/>
    </row>
    <row r="131" spans="1:12" s="69" customFormat="1" x14ac:dyDescent="0.25">
      <c r="A131" s="70" t="s">
        <v>55</v>
      </c>
      <c r="B131" s="61"/>
      <c r="C131" s="90" t="s">
        <v>84</v>
      </c>
      <c r="D131" s="90" t="s">
        <v>57</v>
      </c>
      <c r="E131" s="90" t="s">
        <v>38</v>
      </c>
      <c r="F131" s="86">
        <v>815</v>
      </c>
      <c r="G131" s="87">
        <v>45385</v>
      </c>
      <c r="H131" s="88">
        <v>36772</v>
      </c>
      <c r="I131" s="92">
        <v>45392</v>
      </c>
      <c r="J131" s="82">
        <v>608.15</v>
      </c>
      <c r="K131" s="68">
        <v>1</v>
      </c>
      <c r="L131" s="68"/>
    </row>
    <row r="132" spans="1:12" s="69" customFormat="1" x14ac:dyDescent="0.25">
      <c r="A132" s="70" t="s">
        <v>55</v>
      </c>
      <c r="B132" s="61"/>
      <c r="C132" s="90" t="s">
        <v>84</v>
      </c>
      <c r="D132" s="90" t="s">
        <v>57</v>
      </c>
      <c r="E132" s="90" t="s">
        <v>38</v>
      </c>
      <c r="F132" s="86">
        <v>815</v>
      </c>
      <c r="G132" s="87">
        <v>45385</v>
      </c>
      <c r="H132" s="88">
        <v>36772</v>
      </c>
      <c r="I132" s="92">
        <v>45392</v>
      </c>
      <c r="J132" s="82">
        <v>405.43</v>
      </c>
      <c r="K132" s="68">
        <v>4</v>
      </c>
      <c r="L132" s="68"/>
    </row>
    <row r="133" spans="1:12" s="69" customFormat="1" x14ac:dyDescent="0.25">
      <c r="A133" s="70" t="s">
        <v>55</v>
      </c>
      <c r="B133" s="61"/>
      <c r="C133" s="90" t="s">
        <v>58</v>
      </c>
      <c r="D133" s="90" t="s">
        <v>57</v>
      </c>
      <c r="E133" s="90" t="s">
        <v>38</v>
      </c>
      <c r="F133" s="86">
        <v>2339</v>
      </c>
      <c r="G133" s="87">
        <v>45385</v>
      </c>
      <c r="H133" s="88">
        <v>36772</v>
      </c>
      <c r="I133" s="92">
        <v>45392</v>
      </c>
      <c r="J133" s="82">
        <v>405.43</v>
      </c>
      <c r="K133" s="68">
        <v>1</v>
      </c>
      <c r="L133" s="83"/>
    </row>
    <row r="134" spans="1:12" s="69" customFormat="1" x14ac:dyDescent="0.25">
      <c r="A134" s="70" t="s">
        <v>55</v>
      </c>
      <c r="B134" s="61"/>
      <c r="C134" s="90" t="s">
        <v>58</v>
      </c>
      <c r="D134" s="90" t="s">
        <v>57</v>
      </c>
      <c r="E134" s="90" t="s">
        <v>38</v>
      </c>
      <c r="F134" s="86">
        <v>2339</v>
      </c>
      <c r="G134" s="87">
        <v>45385</v>
      </c>
      <c r="H134" s="88">
        <v>36772</v>
      </c>
      <c r="I134" s="92">
        <v>45392</v>
      </c>
      <c r="J134" s="82">
        <v>67.569999999999993</v>
      </c>
      <c r="K134" s="68">
        <v>3</v>
      </c>
      <c r="L134" s="83"/>
    </row>
    <row r="135" spans="1:12" s="69" customFormat="1" x14ac:dyDescent="0.25">
      <c r="A135" s="70" t="s">
        <v>55</v>
      </c>
      <c r="B135" s="61"/>
      <c r="C135" s="90" t="s">
        <v>58</v>
      </c>
      <c r="D135" s="90" t="s">
        <v>57</v>
      </c>
      <c r="E135" s="90" t="s">
        <v>38</v>
      </c>
      <c r="F135" s="86">
        <v>2339</v>
      </c>
      <c r="G135" s="87">
        <v>45385</v>
      </c>
      <c r="H135" s="88">
        <v>36772</v>
      </c>
      <c r="I135" s="92">
        <v>45392</v>
      </c>
      <c r="J135" s="82">
        <v>202.72</v>
      </c>
      <c r="K135" s="68">
        <v>4</v>
      </c>
      <c r="L135" s="83"/>
    </row>
    <row r="136" spans="1:12" s="69" customFormat="1" x14ac:dyDescent="0.25">
      <c r="A136" s="70" t="s">
        <v>55</v>
      </c>
      <c r="B136" s="61"/>
      <c r="C136" s="90" t="s">
        <v>68</v>
      </c>
      <c r="D136" s="90" t="s">
        <v>57</v>
      </c>
      <c r="E136" s="90" t="s">
        <v>38</v>
      </c>
      <c r="F136" s="86">
        <v>885</v>
      </c>
      <c r="G136" s="87">
        <v>45385</v>
      </c>
      <c r="H136" s="88">
        <v>36772</v>
      </c>
      <c r="I136" s="92">
        <v>45392</v>
      </c>
      <c r="J136" s="82">
        <v>506.79</v>
      </c>
      <c r="K136" s="68">
        <v>1</v>
      </c>
      <c r="L136" s="68"/>
    </row>
    <row r="137" spans="1:12" s="69" customFormat="1" x14ac:dyDescent="0.25">
      <c r="A137" s="70" t="s">
        <v>55</v>
      </c>
      <c r="B137" s="61"/>
      <c r="C137" s="90" t="s">
        <v>68</v>
      </c>
      <c r="D137" s="90" t="s">
        <v>57</v>
      </c>
      <c r="E137" s="90" t="s">
        <v>38</v>
      </c>
      <c r="F137" s="86">
        <v>885</v>
      </c>
      <c r="G137" s="87">
        <v>45385</v>
      </c>
      <c r="H137" s="88">
        <v>36772</v>
      </c>
      <c r="I137" s="92">
        <v>45392</v>
      </c>
      <c r="J137" s="82">
        <v>84.46</v>
      </c>
      <c r="K137" s="68">
        <v>3</v>
      </c>
      <c r="L137" s="68"/>
    </row>
    <row r="138" spans="1:12" s="69" customFormat="1" x14ac:dyDescent="0.25">
      <c r="A138" s="70" t="s">
        <v>55</v>
      </c>
      <c r="B138" s="61"/>
      <c r="C138" s="90" t="s">
        <v>68</v>
      </c>
      <c r="D138" s="90" t="s">
        <v>57</v>
      </c>
      <c r="E138" s="90" t="s">
        <v>38</v>
      </c>
      <c r="F138" s="86">
        <v>885</v>
      </c>
      <c r="G138" s="87">
        <v>45385</v>
      </c>
      <c r="H138" s="88">
        <v>36772</v>
      </c>
      <c r="I138" s="92">
        <v>45392</v>
      </c>
      <c r="J138" s="82">
        <v>253.4</v>
      </c>
      <c r="K138" s="68">
        <v>4</v>
      </c>
      <c r="L138" s="68"/>
    </row>
    <row r="139" spans="1:12" s="69" customFormat="1" x14ac:dyDescent="0.25">
      <c r="A139" s="70" t="s">
        <v>55</v>
      </c>
      <c r="B139" s="61"/>
      <c r="C139" s="90" t="s">
        <v>85</v>
      </c>
      <c r="D139" s="90" t="s">
        <v>57</v>
      </c>
      <c r="E139" s="90" t="s">
        <v>38</v>
      </c>
      <c r="F139" s="86">
        <v>1007</v>
      </c>
      <c r="G139" s="87">
        <v>45385</v>
      </c>
      <c r="H139" s="88">
        <v>36772</v>
      </c>
      <c r="I139" s="92">
        <v>45392</v>
      </c>
      <c r="J139" s="82">
        <v>405.43</v>
      </c>
      <c r="K139" s="68">
        <v>1</v>
      </c>
      <c r="L139" s="68"/>
    </row>
    <row r="140" spans="1:12" s="69" customFormat="1" x14ac:dyDescent="0.25">
      <c r="A140" s="70" t="s">
        <v>55</v>
      </c>
      <c r="B140" s="61"/>
      <c r="C140" s="90" t="s">
        <v>85</v>
      </c>
      <c r="D140" s="90" t="s">
        <v>57</v>
      </c>
      <c r="E140" s="90" t="s">
        <v>38</v>
      </c>
      <c r="F140" s="86">
        <v>1007</v>
      </c>
      <c r="G140" s="87">
        <v>45385</v>
      </c>
      <c r="H140" s="88">
        <v>36772</v>
      </c>
      <c r="I140" s="92">
        <v>45392</v>
      </c>
      <c r="J140" s="82">
        <v>67.569999999999993</v>
      </c>
      <c r="K140" s="68">
        <v>3</v>
      </c>
      <c r="L140" s="68"/>
    </row>
    <row r="141" spans="1:12" s="69" customFormat="1" x14ac:dyDescent="0.25">
      <c r="A141" s="70" t="s">
        <v>55</v>
      </c>
      <c r="B141" s="61"/>
      <c r="C141" s="90" t="s">
        <v>85</v>
      </c>
      <c r="D141" s="90" t="s">
        <v>57</v>
      </c>
      <c r="E141" s="90" t="s">
        <v>38</v>
      </c>
      <c r="F141" s="86">
        <v>1007</v>
      </c>
      <c r="G141" s="87">
        <v>45385</v>
      </c>
      <c r="H141" s="88">
        <v>36772</v>
      </c>
      <c r="I141" s="92">
        <v>45392</v>
      </c>
      <c r="J141" s="82">
        <v>202.72</v>
      </c>
      <c r="K141" s="68">
        <v>4</v>
      </c>
      <c r="L141" s="68"/>
    </row>
    <row r="142" spans="1:12" s="69" customFormat="1" x14ac:dyDescent="0.25">
      <c r="A142" s="70" t="s">
        <v>55</v>
      </c>
      <c r="B142" s="61"/>
      <c r="C142" s="90" t="s">
        <v>86</v>
      </c>
      <c r="D142" s="90" t="s">
        <v>57</v>
      </c>
      <c r="E142" s="90" t="s">
        <v>38</v>
      </c>
      <c r="F142" s="86">
        <v>2465</v>
      </c>
      <c r="G142" s="87">
        <v>45385</v>
      </c>
      <c r="H142" s="88">
        <v>36772</v>
      </c>
      <c r="I142" s="92">
        <v>45392</v>
      </c>
      <c r="J142" s="82">
        <v>675.72</v>
      </c>
      <c r="K142" s="68">
        <v>1</v>
      </c>
      <c r="L142" s="83"/>
    </row>
    <row r="143" spans="1:12" s="69" customFormat="1" x14ac:dyDescent="0.25">
      <c r="A143" s="70" t="s">
        <v>55</v>
      </c>
      <c r="B143" s="61"/>
      <c r="C143" s="90" t="s">
        <v>86</v>
      </c>
      <c r="D143" s="90" t="s">
        <v>57</v>
      </c>
      <c r="E143" s="90" t="s">
        <v>38</v>
      </c>
      <c r="F143" s="86">
        <v>2465</v>
      </c>
      <c r="G143" s="87">
        <v>45385</v>
      </c>
      <c r="H143" s="88">
        <v>36772</v>
      </c>
      <c r="I143" s="92">
        <v>45392</v>
      </c>
      <c r="J143" s="82">
        <v>450.48</v>
      </c>
      <c r="K143" s="68">
        <v>4</v>
      </c>
      <c r="L143" s="83"/>
    </row>
    <row r="144" spans="1:12" s="69" customFormat="1" x14ac:dyDescent="0.25">
      <c r="A144" s="70" t="s">
        <v>55</v>
      </c>
      <c r="B144" s="61"/>
      <c r="C144" s="90" t="s">
        <v>86</v>
      </c>
      <c r="D144" s="90" t="s">
        <v>57</v>
      </c>
      <c r="E144" s="90" t="s">
        <v>38</v>
      </c>
      <c r="F144" s="86">
        <v>2464</v>
      </c>
      <c r="G144" s="87">
        <v>45385</v>
      </c>
      <c r="H144" s="88">
        <v>36772</v>
      </c>
      <c r="I144" s="92">
        <v>45392</v>
      </c>
      <c r="J144" s="82">
        <v>337.86</v>
      </c>
      <c r="K144" s="68">
        <v>1</v>
      </c>
      <c r="L144" s="83"/>
    </row>
    <row r="145" spans="1:12" s="69" customFormat="1" x14ac:dyDescent="0.25">
      <c r="A145" s="70" t="s">
        <v>55</v>
      </c>
      <c r="B145" s="61"/>
      <c r="C145" s="90" t="s">
        <v>86</v>
      </c>
      <c r="D145" s="90" t="s">
        <v>57</v>
      </c>
      <c r="E145" s="90" t="s">
        <v>38</v>
      </c>
      <c r="F145" s="86">
        <v>2464</v>
      </c>
      <c r="G145" s="87">
        <v>45385</v>
      </c>
      <c r="H145" s="88">
        <v>36772</v>
      </c>
      <c r="I145" s="92">
        <v>45392</v>
      </c>
      <c r="J145" s="82">
        <v>225.24</v>
      </c>
      <c r="K145" s="68">
        <v>4</v>
      </c>
      <c r="L145" s="83"/>
    </row>
    <row r="146" spans="1:12" s="69" customFormat="1" x14ac:dyDescent="0.25">
      <c r="A146" s="70" t="s">
        <v>55</v>
      </c>
      <c r="B146" s="61"/>
      <c r="C146" s="90" t="s">
        <v>87</v>
      </c>
      <c r="D146" s="90" t="s">
        <v>57</v>
      </c>
      <c r="E146" s="90" t="s">
        <v>38</v>
      </c>
      <c r="F146" s="86">
        <v>12936</v>
      </c>
      <c r="G146" s="87">
        <v>45385</v>
      </c>
      <c r="H146" s="88">
        <v>36772</v>
      </c>
      <c r="I146" s="92">
        <v>45392</v>
      </c>
      <c r="J146" s="82">
        <v>1689.3</v>
      </c>
      <c r="K146" s="68">
        <v>1</v>
      </c>
      <c r="L146" s="68"/>
    </row>
    <row r="147" spans="1:12" s="69" customFormat="1" x14ac:dyDescent="0.25">
      <c r="A147" s="70" t="s">
        <v>55</v>
      </c>
      <c r="B147" s="61"/>
      <c r="C147" s="90" t="s">
        <v>87</v>
      </c>
      <c r="D147" s="90" t="s">
        <v>57</v>
      </c>
      <c r="E147" s="90" t="s">
        <v>38</v>
      </c>
      <c r="F147" s="86">
        <v>12936</v>
      </c>
      <c r="G147" s="87">
        <v>45385</v>
      </c>
      <c r="H147" s="88">
        <v>36772</v>
      </c>
      <c r="I147" s="92">
        <v>45392</v>
      </c>
      <c r="J147" s="82">
        <v>281.55</v>
      </c>
      <c r="K147" s="68">
        <v>3</v>
      </c>
      <c r="L147" s="68"/>
    </row>
    <row r="148" spans="1:12" s="69" customFormat="1" x14ac:dyDescent="0.25">
      <c r="A148" s="70" t="s">
        <v>55</v>
      </c>
      <c r="B148" s="61"/>
      <c r="C148" s="90" t="s">
        <v>87</v>
      </c>
      <c r="D148" s="90" t="s">
        <v>57</v>
      </c>
      <c r="E148" s="90" t="s">
        <v>38</v>
      </c>
      <c r="F148" s="86">
        <v>12936</v>
      </c>
      <c r="G148" s="87">
        <v>45385</v>
      </c>
      <c r="H148" s="88">
        <v>36772</v>
      </c>
      <c r="I148" s="92">
        <v>45392</v>
      </c>
      <c r="J148" s="82">
        <v>844.65</v>
      </c>
      <c r="K148" s="68">
        <v>4</v>
      </c>
      <c r="L148" s="68"/>
    </row>
    <row r="149" spans="1:12" s="69" customFormat="1" x14ac:dyDescent="0.25">
      <c r="A149" s="78" t="s">
        <v>55</v>
      </c>
      <c r="B149" s="61"/>
      <c r="C149" s="90" t="s">
        <v>88</v>
      </c>
      <c r="D149" s="70" t="s">
        <v>57</v>
      </c>
      <c r="E149" s="90" t="s">
        <v>38</v>
      </c>
      <c r="F149" s="86">
        <v>27243</v>
      </c>
      <c r="G149" s="87">
        <v>45385</v>
      </c>
      <c r="H149" s="88">
        <v>36772</v>
      </c>
      <c r="I149" s="92">
        <v>45392</v>
      </c>
      <c r="J149" s="82">
        <v>1689.3</v>
      </c>
      <c r="K149" s="68">
        <v>1</v>
      </c>
      <c r="L149" s="68"/>
    </row>
    <row r="150" spans="1:12" s="69" customFormat="1" x14ac:dyDescent="0.25">
      <c r="A150" s="78" t="s">
        <v>55</v>
      </c>
      <c r="B150" s="61"/>
      <c r="C150" s="90" t="s">
        <v>88</v>
      </c>
      <c r="D150" s="70" t="s">
        <v>57</v>
      </c>
      <c r="E150" s="90" t="s">
        <v>38</v>
      </c>
      <c r="F150" s="86">
        <v>27243</v>
      </c>
      <c r="G150" s="87">
        <v>45385</v>
      </c>
      <c r="H150" s="88">
        <v>36772</v>
      </c>
      <c r="I150" s="92">
        <v>45392</v>
      </c>
      <c r="J150" s="82">
        <v>281.55</v>
      </c>
      <c r="K150" s="68">
        <v>3</v>
      </c>
      <c r="L150" s="68"/>
    </row>
    <row r="151" spans="1:12" s="69" customFormat="1" x14ac:dyDescent="0.25">
      <c r="A151" s="78" t="s">
        <v>55</v>
      </c>
      <c r="B151" s="61"/>
      <c r="C151" s="90" t="s">
        <v>88</v>
      </c>
      <c r="D151" s="70" t="s">
        <v>57</v>
      </c>
      <c r="E151" s="90" t="s">
        <v>38</v>
      </c>
      <c r="F151" s="86">
        <v>27243</v>
      </c>
      <c r="G151" s="87">
        <v>45385</v>
      </c>
      <c r="H151" s="88">
        <v>36772</v>
      </c>
      <c r="I151" s="92">
        <v>45392</v>
      </c>
      <c r="J151" s="82">
        <v>844.65</v>
      </c>
      <c r="K151" s="68">
        <v>4</v>
      </c>
      <c r="L151" s="68"/>
    </row>
    <row r="152" spans="1:12" s="69" customFormat="1" x14ac:dyDescent="0.25">
      <c r="A152" s="70" t="s">
        <v>55</v>
      </c>
      <c r="B152" s="61"/>
      <c r="C152" s="90" t="s">
        <v>89</v>
      </c>
      <c r="D152" s="90" t="s">
        <v>57</v>
      </c>
      <c r="E152" s="90" t="s">
        <v>38</v>
      </c>
      <c r="F152" s="86">
        <v>636</v>
      </c>
      <c r="G152" s="87">
        <v>45385</v>
      </c>
      <c r="H152" s="88">
        <v>36772</v>
      </c>
      <c r="I152" s="92">
        <v>45392</v>
      </c>
      <c r="J152" s="82">
        <v>720</v>
      </c>
      <c r="K152" s="68">
        <v>1</v>
      </c>
      <c r="L152" s="68"/>
    </row>
    <row r="153" spans="1:12" s="69" customFormat="1" x14ac:dyDescent="0.25">
      <c r="A153" s="70" t="s">
        <v>55</v>
      </c>
      <c r="B153" s="61"/>
      <c r="C153" s="90" t="s">
        <v>89</v>
      </c>
      <c r="D153" s="90" t="s">
        <v>57</v>
      </c>
      <c r="E153" s="90" t="s">
        <v>38</v>
      </c>
      <c r="F153" s="86">
        <v>636</v>
      </c>
      <c r="G153" s="87">
        <v>45385</v>
      </c>
      <c r="H153" s="88">
        <v>36772</v>
      </c>
      <c r="I153" s="92">
        <v>45392</v>
      </c>
      <c r="J153" s="82">
        <v>480</v>
      </c>
      <c r="K153" s="68">
        <v>4</v>
      </c>
      <c r="L153" s="68"/>
    </row>
    <row r="154" spans="1:12" s="69" customFormat="1" x14ac:dyDescent="0.25">
      <c r="A154" s="70" t="s">
        <v>55</v>
      </c>
      <c r="B154" s="61"/>
      <c r="C154" s="90" t="s">
        <v>90</v>
      </c>
      <c r="D154" s="90" t="s">
        <v>57</v>
      </c>
      <c r="E154" s="90" t="s">
        <v>38</v>
      </c>
      <c r="F154" s="86">
        <v>1383</v>
      </c>
      <c r="G154" s="87">
        <v>45385</v>
      </c>
      <c r="H154" s="88">
        <v>36772</v>
      </c>
      <c r="I154" s="92">
        <v>45392</v>
      </c>
      <c r="J154" s="82">
        <v>675.72</v>
      </c>
      <c r="K154" s="68">
        <v>1</v>
      </c>
      <c r="L154" s="68"/>
    </row>
    <row r="155" spans="1:12" s="69" customFormat="1" x14ac:dyDescent="0.25">
      <c r="A155" s="70" t="s">
        <v>55</v>
      </c>
      <c r="B155" s="61"/>
      <c r="C155" s="90" t="s">
        <v>90</v>
      </c>
      <c r="D155" s="90" t="s">
        <v>57</v>
      </c>
      <c r="E155" s="90" t="s">
        <v>38</v>
      </c>
      <c r="F155" s="86">
        <v>1383</v>
      </c>
      <c r="G155" s="87">
        <v>45385</v>
      </c>
      <c r="H155" s="88">
        <v>36772</v>
      </c>
      <c r="I155" s="92">
        <v>45392</v>
      </c>
      <c r="J155" s="82">
        <v>450.48</v>
      </c>
      <c r="K155" s="68">
        <v>4</v>
      </c>
      <c r="L155" s="68"/>
    </row>
    <row r="156" spans="1:12" s="69" customFormat="1" x14ac:dyDescent="0.25">
      <c r="A156" s="70" t="s">
        <v>55</v>
      </c>
      <c r="B156" s="61"/>
      <c r="C156" s="90" t="s">
        <v>91</v>
      </c>
      <c r="D156" s="90" t="s">
        <v>57</v>
      </c>
      <c r="E156" s="90" t="s">
        <v>38</v>
      </c>
      <c r="F156" s="86">
        <v>44</v>
      </c>
      <c r="G156" s="87">
        <v>45385</v>
      </c>
      <c r="H156" s="88">
        <v>36772</v>
      </c>
      <c r="I156" s="92">
        <v>45392</v>
      </c>
      <c r="J156" s="82">
        <v>648</v>
      </c>
      <c r="K156" s="68">
        <v>1</v>
      </c>
      <c r="L156" s="83"/>
    </row>
    <row r="157" spans="1:12" s="69" customFormat="1" x14ac:dyDescent="0.25">
      <c r="A157" s="70" t="s">
        <v>55</v>
      </c>
      <c r="B157" s="61"/>
      <c r="C157" s="90" t="s">
        <v>91</v>
      </c>
      <c r="D157" s="90" t="s">
        <v>57</v>
      </c>
      <c r="E157" s="90" t="s">
        <v>38</v>
      </c>
      <c r="F157" s="86">
        <v>44</v>
      </c>
      <c r="G157" s="87">
        <v>45385</v>
      </c>
      <c r="H157" s="88">
        <v>36772</v>
      </c>
      <c r="I157" s="92">
        <v>45392</v>
      </c>
      <c r="J157" s="82">
        <v>432</v>
      </c>
      <c r="K157" s="68">
        <v>4</v>
      </c>
      <c r="L157" s="83"/>
    </row>
    <row r="158" spans="1:12" s="69" customFormat="1" x14ac:dyDescent="0.25">
      <c r="A158" s="70" t="s">
        <v>55</v>
      </c>
      <c r="B158" s="61"/>
      <c r="C158" s="90" t="s">
        <v>92</v>
      </c>
      <c r="D158" s="90" t="s">
        <v>57</v>
      </c>
      <c r="E158" s="90" t="s">
        <v>38</v>
      </c>
      <c r="F158" s="86">
        <v>199</v>
      </c>
      <c r="G158" s="87">
        <v>45385</v>
      </c>
      <c r="H158" s="88">
        <v>36773</v>
      </c>
      <c r="I158" s="92">
        <v>45392</v>
      </c>
      <c r="J158" s="82">
        <v>675.72</v>
      </c>
      <c r="K158" s="68">
        <v>1</v>
      </c>
      <c r="L158" s="68"/>
    </row>
    <row r="159" spans="1:12" s="69" customFormat="1" x14ac:dyDescent="0.25">
      <c r="A159" s="70" t="s">
        <v>55</v>
      </c>
      <c r="B159" s="61"/>
      <c r="C159" s="90" t="s">
        <v>92</v>
      </c>
      <c r="D159" s="90" t="s">
        <v>57</v>
      </c>
      <c r="E159" s="90" t="s">
        <v>38</v>
      </c>
      <c r="F159" s="86">
        <v>199</v>
      </c>
      <c r="G159" s="87">
        <v>45385</v>
      </c>
      <c r="H159" s="88">
        <v>36773</v>
      </c>
      <c r="I159" s="92">
        <v>45392</v>
      </c>
      <c r="J159" s="82">
        <v>450.48</v>
      </c>
      <c r="K159" s="68">
        <v>4</v>
      </c>
      <c r="L159" s="68"/>
    </row>
    <row r="160" spans="1:12" s="69" customFormat="1" x14ac:dyDescent="0.25">
      <c r="A160" s="78" t="s">
        <v>55</v>
      </c>
      <c r="B160" s="61"/>
      <c r="C160" s="90" t="s">
        <v>93</v>
      </c>
      <c r="D160" s="90" t="s">
        <v>94</v>
      </c>
      <c r="E160" s="90" t="s">
        <v>38</v>
      </c>
      <c r="F160" s="86">
        <v>72549215</v>
      </c>
      <c r="G160" s="87">
        <v>45384</v>
      </c>
      <c r="H160" s="88">
        <v>41001</v>
      </c>
      <c r="I160" s="92">
        <v>45392</v>
      </c>
      <c r="J160" s="82">
        <v>14724.48</v>
      </c>
      <c r="K160" s="68">
        <v>1</v>
      </c>
      <c r="L160" s="93"/>
    </row>
    <row r="161" spans="1:12" s="69" customFormat="1" x14ac:dyDescent="0.25">
      <c r="A161" s="78" t="s">
        <v>55</v>
      </c>
      <c r="B161" s="61"/>
      <c r="C161" s="90" t="s">
        <v>93</v>
      </c>
      <c r="D161" s="90" t="s">
        <v>94</v>
      </c>
      <c r="E161" s="90" t="s">
        <v>38</v>
      </c>
      <c r="F161" s="86">
        <v>72549215</v>
      </c>
      <c r="G161" s="87">
        <v>45384</v>
      </c>
      <c r="H161" s="88">
        <v>41001</v>
      </c>
      <c r="I161" s="92">
        <v>45392</v>
      </c>
      <c r="J161" s="82">
        <v>9816.32</v>
      </c>
      <c r="K161" s="68">
        <v>4</v>
      </c>
      <c r="L161" s="68"/>
    </row>
    <row r="162" spans="1:12" s="69" customFormat="1" x14ac:dyDescent="0.25">
      <c r="A162" s="70" t="s">
        <v>55</v>
      </c>
      <c r="B162" s="61"/>
      <c r="C162" s="90" t="s">
        <v>95</v>
      </c>
      <c r="D162" s="90" t="s">
        <v>57</v>
      </c>
      <c r="E162" s="90" t="s">
        <v>38</v>
      </c>
      <c r="F162" s="86">
        <v>392</v>
      </c>
      <c r="G162" s="87">
        <v>45384</v>
      </c>
      <c r="H162" s="88">
        <v>41002</v>
      </c>
      <c r="I162" s="92">
        <v>45392</v>
      </c>
      <c r="J162" s="82">
        <v>19888.02</v>
      </c>
      <c r="K162" s="68">
        <v>4</v>
      </c>
      <c r="L162" s="68"/>
    </row>
    <row r="163" spans="1:12" s="69" customFormat="1" x14ac:dyDescent="0.25">
      <c r="A163" s="78" t="s">
        <v>35</v>
      </c>
      <c r="B163" s="94"/>
      <c r="C163" s="95" t="s">
        <v>96</v>
      </c>
      <c r="D163" s="70" t="s">
        <v>43</v>
      </c>
      <c r="E163" s="90" t="s">
        <v>38</v>
      </c>
      <c r="F163" s="96">
        <v>1629</v>
      </c>
      <c r="G163" s="87">
        <v>45364</v>
      </c>
      <c r="H163" s="88">
        <v>41003</v>
      </c>
      <c r="I163" s="92">
        <v>45392</v>
      </c>
      <c r="J163" s="82">
        <v>1788</v>
      </c>
      <c r="K163" s="68">
        <v>1</v>
      </c>
      <c r="L163" s="68"/>
    </row>
    <row r="164" spans="1:12" s="69" customFormat="1" x14ac:dyDescent="0.25">
      <c r="A164" s="60" t="s">
        <v>63</v>
      </c>
      <c r="B164" s="61"/>
      <c r="C164" s="62" t="s">
        <v>64</v>
      </c>
      <c r="D164" s="60" t="s">
        <v>65</v>
      </c>
      <c r="E164" s="62" t="s">
        <v>66</v>
      </c>
      <c r="F164" s="86">
        <v>0</v>
      </c>
      <c r="G164" s="87">
        <v>45392</v>
      </c>
      <c r="H164" s="88">
        <v>871011200206928</v>
      </c>
      <c r="I164" s="87">
        <v>45392</v>
      </c>
      <c r="J164" s="89">
        <v>69.92</v>
      </c>
      <c r="K164" s="68"/>
      <c r="L164" s="83"/>
    </row>
    <row r="165" spans="1:12" s="69" customFormat="1" x14ac:dyDescent="0.25">
      <c r="A165" s="70" t="s">
        <v>35</v>
      </c>
      <c r="B165" s="61"/>
      <c r="C165" s="90" t="s">
        <v>39</v>
      </c>
      <c r="D165" s="90" t="s">
        <v>40</v>
      </c>
      <c r="E165" s="90" t="s">
        <v>38</v>
      </c>
      <c r="F165" s="86">
        <v>191434</v>
      </c>
      <c r="G165" s="87">
        <v>45365</v>
      </c>
      <c r="H165" s="88">
        <v>41101</v>
      </c>
      <c r="I165" s="92">
        <v>45393</v>
      </c>
      <c r="J165" s="82">
        <v>500.62</v>
      </c>
      <c r="K165" s="68">
        <v>1</v>
      </c>
      <c r="L165" s="154"/>
    </row>
    <row r="166" spans="1:12" s="69" customFormat="1" x14ac:dyDescent="0.25">
      <c r="A166" s="70" t="s">
        <v>35</v>
      </c>
      <c r="B166" s="61"/>
      <c r="C166" s="90" t="s">
        <v>39</v>
      </c>
      <c r="D166" s="90" t="s">
        <v>40</v>
      </c>
      <c r="E166" s="90" t="s">
        <v>38</v>
      </c>
      <c r="F166" s="86">
        <v>191434</v>
      </c>
      <c r="G166" s="87">
        <v>45365</v>
      </c>
      <c r="H166" s="88">
        <v>41101</v>
      </c>
      <c r="I166" s="92">
        <v>45393</v>
      </c>
      <c r="J166" s="82">
        <v>166.88</v>
      </c>
      <c r="K166" s="68">
        <v>4</v>
      </c>
      <c r="L166" s="83"/>
    </row>
    <row r="167" spans="1:12" s="83" customFormat="1" x14ac:dyDescent="0.25">
      <c r="A167" s="97" t="s">
        <v>55</v>
      </c>
      <c r="B167" s="94"/>
      <c r="C167" s="98" t="s">
        <v>97</v>
      </c>
      <c r="D167" s="70" t="s">
        <v>94</v>
      </c>
      <c r="E167" s="83" t="s">
        <v>38</v>
      </c>
      <c r="F167" s="96">
        <v>8376</v>
      </c>
      <c r="G167" s="87">
        <v>45385</v>
      </c>
      <c r="H167" s="88">
        <v>41102</v>
      </c>
      <c r="I167" s="87">
        <v>45393</v>
      </c>
      <c r="J167" s="82">
        <v>14308.19</v>
      </c>
      <c r="K167" s="68">
        <v>1</v>
      </c>
      <c r="L167" s="93"/>
    </row>
    <row r="168" spans="1:12" s="83" customFormat="1" x14ac:dyDescent="0.25">
      <c r="A168" s="97" t="s">
        <v>55</v>
      </c>
      <c r="B168" s="94"/>
      <c r="C168" s="98" t="s">
        <v>97</v>
      </c>
      <c r="D168" s="70" t="s">
        <v>94</v>
      </c>
      <c r="E168" s="83" t="s">
        <v>38</v>
      </c>
      <c r="F168" s="96">
        <v>8376</v>
      </c>
      <c r="G168" s="87">
        <v>45385</v>
      </c>
      <c r="H168" s="88">
        <v>41102</v>
      </c>
      <c r="I168" s="87">
        <v>45393</v>
      </c>
      <c r="J168" s="82">
        <v>9538.7999999999993</v>
      </c>
      <c r="K168" s="68">
        <v>4</v>
      </c>
    </row>
    <row r="169" spans="1:12" s="69" customFormat="1" x14ac:dyDescent="0.25">
      <c r="A169" s="70" t="s">
        <v>55</v>
      </c>
      <c r="B169" s="61"/>
      <c r="C169" s="90" t="s">
        <v>98</v>
      </c>
      <c r="D169" s="90" t="s">
        <v>99</v>
      </c>
      <c r="E169" s="90" t="s">
        <v>100</v>
      </c>
      <c r="F169" s="86">
        <v>24040116830000</v>
      </c>
      <c r="G169" s="87">
        <v>45374</v>
      </c>
      <c r="H169" s="88">
        <v>41103</v>
      </c>
      <c r="I169" s="92">
        <v>45393</v>
      </c>
      <c r="J169" s="82">
        <v>21655.05</v>
      </c>
      <c r="K169" s="68">
        <v>1</v>
      </c>
      <c r="L169" s="93"/>
    </row>
    <row r="170" spans="1:12" s="69" customFormat="1" x14ac:dyDescent="0.25">
      <c r="A170" s="70" t="s">
        <v>55</v>
      </c>
      <c r="B170" s="61"/>
      <c r="C170" s="90" t="s">
        <v>98</v>
      </c>
      <c r="D170" s="90" t="s">
        <v>99</v>
      </c>
      <c r="E170" s="90" t="s">
        <v>100</v>
      </c>
      <c r="F170" s="86">
        <v>24040116830000</v>
      </c>
      <c r="G170" s="87">
        <v>45374</v>
      </c>
      <c r="H170" s="88">
        <v>41103</v>
      </c>
      <c r="I170" s="92">
        <v>45393</v>
      </c>
      <c r="J170" s="82">
        <v>14436.71</v>
      </c>
      <c r="K170" s="68">
        <v>4</v>
      </c>
      <c r="L170" s="83"/>
    </row>
    <row r="171" spans="1:12" s="69" customFormat="1" x14ac:dyDescent="0.25">
      <c r="A171" s="78" t="s">
        <v>35</v>
      </c>
      <c r="B171" s="94"/>
      <c r="C171" s="95" t="s">
        <v>96</v>
      </c>
      <c r="D171" s="70" t="s">
        <v>43</v>
      </c>
      <c r="E171" s="90" t="s">
        <v>38</v>
      </c>
      <c r="F171" s="96">
        <v>1622</v>
      </c>
      <c r="G171" s="87">
        <v>45359</v>
      </c>
      <c r="H171" s="88">
        <v>41104</v>
      </c>
      <c r="I171" s="92">
        <v>45393</v>
      </c>
      <c r="J171" s="82">
        <v>2613</v>
      </c>
      <c r="K171" s="68">
        <v>1</v>
      </c>
      <c r="L171" s="83"/>
    </row>
    <row r="172" spans="1:12" s="69" customFormat="1" x14ac:dyDescent="0.25">
      <c r="A172" s="70" t="s">
        <v>55</v>
      </c>
      <c r="B172" s="61"/>
      <c r="C172" s="90" t="s">
        <v>101</v>
      </c>
      <c r="D172" s="90" t="s">
        <v>57</v>
      </c>
      <c r="E172" s="90" t="s">
        <v>38</v>
      </c>
      <c r="F172" s="86">
        <v>42</v>
      </c>
      <c r="G172" s="87">
        <v>45379</v>
      </c>
      <c r="H172" s="88">
        <v>41105</v>
      </c>
      <c r="I172" s="92">
        <v>45393</v>
      </c>
      <c r="J172" s="82">
        <v>88.88</v>
      </c>
      <c r="K172" s="68">
        <v>1</v>
      </c>
      <c r="L172" s="83"/>
    </row>
    <row r="173" spans="1:12" s="69" customFormat="1" x14ac:dyDescent="0.25">
      <c r="A173" s="60" t="s">
        <v>55</v>
      </c>
      <c r="B173" s="61"/>
      <c r="C173" s="62" t="s">
        <v>102</v>
      </c>
      <c r="D173" s="60" t="s">
        <v>57</v>
      </c>
      <c r="E173" s="62" t="s">
        <v>38</v>
      </c>
      <c r="F173" s="63">
        <v>105</v>
      </c>
      <c r="G173" s="64">
        <v>45379</v>
      </c>
      <c r="H173" s="65">
        <v>41106</v>
      </c>
      <c r="I173" s="66">
        <v>45393</v>
      </c>
      <c r="J173" s="67">
        <v>95.04</v>
      </c>
      <c r="K173" s="68">
        <v>1</v>
      </c>
      <c r="L173" s="83"/>
    </row>
    <row r="174" spans="1:12" s="69" customFormat="1" x14ac:dyDescent="0.25">
      <c r="A174" s="60" t="s">
        <v>55</v>
      </c>
      <c r="B174" s="61"/>
      <c r="C174" s="62" t="s">
        <v>103</v>
      </c>
      <c r="D174" s="60" t="s">
        <v>57</v>
      </c>
      <c r="E174" s="62" t="s">
        <v>38</v>
      </c>
      <c r="F174" s="63">
        <v>30</v>
      </c>
      <c r="G174" s="64">
        <v>45379</v>
      </c>
      <c r="H174" s="65">
        <v>41106</v>
      </c>
      <c r="I174" s="66">
        <v>45393</v>
      </c>
      <c r="J174" s="67">
        <v>213.62</v>
      </c>
      <c r="K174" s="68">
        <v>1</v>
      </c>
      <c r="L174" s="83"/>
    </row>
    <row r="175" spans="1:12" s="69" customFormat="1" x14ac:dyDescent="0.25">
      <c r="A175" s="60" t="s">
        <v>55</v>
      </c>
      <c r="B175" s="61"/>
      <c r="C175" s="62" t="s">
        <v>104</v>
      </c>
      <c r="D175" s="60" t="s">
        <v>57</v>
      </c>
      <c r="E175" s="62" t="s">
        <v>38</v>
      </c>
      <c r="F175" s="63">
        <v>29</v>
      </c>
      <c r="G175" s="64">
        <v>45379</v>
      </c>
      <c r="H175" s="65">
        <v>41106</v>
      </c>
      <c r="I175" s="66">
        <v>45393</v>
      </c>
      <c r="J175" s="67">
        <v>41.36</v>
      </c>
      <c r="K175" s="68">
        <v>1</v>
      </c>
      <c r="L175" s="83"/>
    </row>
    <row r="176" spans="1:12" s="69" customFormat="1" x14ac:dyDescent="0.25">
      <c r="A176" s="70" t="s">
        <v>35</v>
      </c>
      <c r="B176" s="61"/>
      <c r="C176" s="90" t="s">
        <v>105</v>
      </c>
      <c r="D176" s="90" t="s">
        <v>40</v>
      </c>
      <c r="E176" s="90" t="s">
        <v>38</v>
      </c>
      <c r="F176" s="86">
        <v>15353</v>
      </c>
      <c r="G176" s="87">
        <v>45355</v>
      </c>
      <c r="H176" s="88">
        <v>41501</v>
      </c>
      <c r="I176" s="92">
        <v>45397</v>
      </c>
      <c r="J176" s="82">
        <v>2075.91</v>
      </c>
      <c r="K176" s="68">
        <v>1</v>
      </c>
      <c r="L176" s="83"/>
    </row>
    <row r="177" spans="1:12" s="69" customFormat="1" x14ac:dyDescent="0.25">
      <c r="A177" s="70" t="s">
        <v>35</v>
      </c>
      <c r="B177" s="61"/>
      <c r="C177" s="90" t="s">
        <v>105</v>
      </c>
      <c r="D177" s="90" t="s">
        <v>40</v>
      </c>
      <c r="E177" s="90" t="s">
        <v>38</v>
      </c>
      <c r="F177" s="86">
        <v>15353</v>
      </c>
      <c r="G177" s="87">
        <v>45355</v>
      </c>
      <c r="H177" s="88">
        <v>41501</v>
      </c>
      <c r="I177" s="92">
        <v>45397</v>
      </c>
      <c r="J177" s="82">
        <v>1383.94</v>
      </c>
      <c r="K177" s="68">
        <v>4</v>
      </c>
      <c r="L177" s="83"/>
    </row>
    <row r="178" spans="1:12" s="69" customFormat="1" x14ac:dyDescent="0.25">
      <c r="A178" s="70" t="s">
        <v>35</v>
      </c>
      <c r="B178" s="61"/>
      <c r="C178" s="90" t="s">
        <v>41</v>
      </c>
      <c r="D178" s="90" t="s">
        <v>40</v>
      </c>
      <c r="E178" s="90" t="s">
        <v>38</v>
      </c>
      <c r="F178" s="86">
        <v>298197</v>
      </c>
      <c r="G178" s="87">
        <v>45369</v>
      </c>
      <c r="H178" s="88">
        <v>41501</v>
      </c>
      <c r="I178" s="92">
        <v>45397</v>
      </c>
      <c r="J178" s="82">
        <v>1729.57</v>
      </c>
      <c r="K178" s="68">
        <v>1</v>
      </c>
      <c r="L178" s="68"/>
    </row>
    <row r="179" spans="1:12" s="69" customFormat="1" x14ac:dyDescent="0.25">
      <c r="A179" s="70" t="s">
        <v>35</v>
      </c>
      <c r="B179" s="61"/>
      <c r="C179" s="90" t="s">
        <v>41</v>
      </c>
      <c r="D179" s="90" t="s">
        <v>40</v>
      </c>
      <c r="E179" s="90" t="s">
        <v>38</v>
      </c>
      <c r="F179" s="86">
        <v>298197</v>
      </c>
      <c r="G179" s="87">
        <v>45369</v>
      </c>
      <c r="H179" s="88">
        <v>41501</v>
      </c>
      <c r="I179" s="92">
        <v>45397</v>
      </c>
      <c r="J179" s="82">
        <v>1153.04</v>
      </c>
      <c r="K179" s="68">
        <v>4</v>
      </c>
      <c r="L179" s="68"/>
    </row>
    <row r="180" spans="1:12" s="69" customFormat="1" x14ac:dyDescent="0.25">
      <c r="A180" s="70" t="s">
        <v>35</v>
      </c>
      <c r="B180" s="61"/>
      <c r="C180" s="90" t="s">
        <v>46</v>
      </c>
      <c r="D180" s="90" t="s">
        <v>45</v>
      </c>
      <c r="E180" s="90" t="s">
        <v>38</v>
      </c>
      <c r="F180" s="86">
        <v>2795</v>
      </c>
      <c r="G180" s="87">
        <v>45369</v>
      </c>
      <c r="H180" s="88">
        <v>41502</v>
      </c>
      <c r="I180" s="92">
        <v>45397</v>
      </c>
      <c r="J180" s="82">
        <v>2936.5</v>
      </c>
      <c r="K180" s="68">
        <v>1</v>
      </c>
      <c r="L180" s="68"/>
    </row>
    <row r="181" spans="1:12" s="69" customFormat="1" x14ac:dyDescent="0.25">
      <c r="A181" s="70" t="s">
        <v>35</v>
      </c>
      <c r="B181" s="61"/>
      <c r="C181" s="90" t="s">
        <v>46</v>
      </c>
      <c r="D181" s="90" t="s">
        <v>45</v>
      </c>
      <c r="E181" s="90" t="s">
        <v>38</v>
      </c>
      <c r="F181" s="86">
        <v>2795</v>
      </c>
      <c r="G181" s="87">
        <v>45369</v>
      </c>
      <c r="H181" s="88">
        <v>41502</v>
      </c>
      <c r="I181" s="92">
        <v>45397</v>
      </c>
      <c r="J181" s="82">
        <v>469.84</v>
      </c>
      <c r="K181" s="68">
        <v>2</v>
      </c>
      <c r="L181" s="68"/>
    </row>
    <row r="182" spans="1:12" s="69" customFormat="1" x14ac:dyDescent="0.25">
      <c r="A182" s="70" t="s">
        <v>35</v>
      </c>
      <c r="B182" s="61"/>
      <c r="C182" s="90" t="s">
        <v>46</v>
      </c>
      <c r="D182" s="90" t="s">
        <v>45</v>
      </c>
      <c r="E182" s="90" t="s">
        <v>38</v>
      </c>
      <c r="F182" s="86">
        <v>2795</v>
      </c>
      <c r="G182" s="87">
        <v>45369</v>
      </c>
      <c r="H182" s="88">
        <v>41502</v>
      </c>
      <c r="I182" s="92">
        <v>45397</v>
      </c>
      <c r="J182" s="82">
        <v>704.76</v>
      </c>
      <c r="K182" s="68">
        <v>3</v>
      </c>
      <c r="L182" s="68"/>
    </row>
    <row r="183" spans="1:12" s="69" customFormat="1" x14ac:dyDescent="0.25">
      <c r="A183" s="70" t="s">
        <v>35</v>
      </c>
      <c r="B183" s="61"/>
      <c r="C183" s="90" t="s">
        <v>46</v>
      </c>
      <c r="D183" s="90" t="s">
        <v>45</v>
      </c>
      <c r="E183" s="90" t="s">
        <v>38</v>
      </c>
      <c r="F183" s="86">
        <v>2795</v>
      </c>
      <c r="G183" s="87">
        <v>45369</v>
      </c>
      <c r="H183" s="88">
        <v>41502</v>
      </c>
      <c r="I183" s="92">
        <v>45397</v>
      </c>
      <c r="J183" s="82">
        <v>1761.9</v>
      </c>
      <c r="K183" s="68">
        <v>4</v>
      </c>
      <c r="L183" s="68"/>
    </row>
    <row r="184" spans="1:12" s="69" customFormat="1" x14ac:dyDescent="0.25">
      <c r="A184" s="70" t="s">
        <v>55</v>
      </c>
      <c r="B184" s="61"/>
      <c r="C184" s="90" t="s">
        <v>106</v>
      </c>
      <c r="D184" s="90" t="s">
        <v>57</v>
      </c>
      <c r="E184" s="90" t="s">
        <v>38</v>
      </c>
      <c r="F184" s="86">
        <v>1031</v>
      </c>
      <c r="G184" s="87">
        <v>45391</v>
      </c>
      <c r="H184" s="88">
        <v>552871000043057</v>
      </c>
      <c r="I184" s="92">
        <v>45398</v>
      </c>
      <c r="J184" s="82">
        <v>405.43</v>
      </c>
      <c r="K184" s="68">
        <v>1</v>
      </c>
      <c r="L184" s="83"/>
    </row>
    <row r="185" spans="1:12" s="69" customFormat="1" x14ac:dyDescent="0.25">
      <c r="A185" s="70" t="s">
        <v>55</v>
      </c>
      <c r="B185" s="61"/>
      <c r="C185" s="90" t="s">
        <v>106</v>
      </c>
      <c r="D185" s="90" t="s">
        <v>57</v>
      </c>
      <c r="E185" s="90" t="s">
        <v>38</v>
      </c>
      <c r="F185" s="86">
        <v>1031</v>
      </c>
      <c r="G185" s="87">
        <v>45391</v>
      </c>
      <c r="H185" s="88">
        <v>552871000043057</v>
      </c>
      <c r="I185" s="92">
        <v>45398</v>
      </c>
      <c r="J185" s="82">
        <v>67.569999999999993</v>
      </c>
      <c r="K185" s="68">
        <v>3</v>
      </c>
      <c r="L185" s="83"/>
    </row>
    <row r="186" spans="1:12" s="69" customFormat="1" x14ac:dyDescent="0.25">
      <c r="A186" s="70" t="s">
        <v>55</v>
      </c>
      <c r="B186" s="61"/>
      <c r="C186" s="90" t="s">
        <v>106</v>
      </c>
      <c r="D186" s="90" t="s">
        <v>57</v>
      </c>
      <c r="E186" s="90" t="s">
        <v>38</v>
      </c>
      <c r="F186" s="86">
        <v>1031</v>
      </c>
      <c r="G186" s="87">
        <v>45391</v>
      </c>
      <c r="H186" s="88">
        <v>552871000043057</v>
      </c>
      <c r="I186" s="92">
        <v>45398</v>
      </c>
      <c r="J186" s="82">
        <v>202.72</v>
      </c>
      <c r="K186" s="68">
        <v>4</v>
      </c>
      <c r="L186" s="83"/>
    </row>
    <row r="187" spans="1:12" s="69" customFormat="1" x14ac:dyDescent="0.25">
      <c r="A187" s="70" t="s">
        <v>35</v>
      </c>
      <c r="B187" s="61"/>
      <c r="C187" s="90" t="s">
        <v>39</v>
      </c>
      <c r="D187" s="90" t="s">
        <v>40</v>
      </c>
      <c r="E187" s="90" t="s">
        <v>38</v>
      </c>
      <c r="F187" s="86">
        <v>191060</v>
      </c>
      <c r="G187" s="87">
        <v>45356</v>
      </c>
      <c r="H187" s="88">
        <v>41601</v>
      </c>
      <c r="I187" s="92">
        <v>45398</v>
      </c>
      <c r="J187" s="82">
        <v>1069.77</v>
      </c>
      <c r="K187" s="68">
        <v>1</v>
      </c>
      <c r="L187" s="83"/>
    </row>
    <row r="188" spans="1:12" s="69" customFormat="1" x14ac:dyDescent="0.25">
      <c r="A188" s="70" t="s">
        <v>35</v>
      </c>
      <c r="B188" s="61"/>
      <c r="C188" s="90" t="s">
        <v>39</v>
      </c>
      <c r="D188" s="90" t="s">
        <v>40</v>
      </c>
      <c r="E188" s="90" t="s">
        <v>38</v>
      </c>
      <c r="F188" s="86">
        <v>191060</v>
      </c>
      <c r="G188" s="87">
        <v>45356</v>
      </c>
      <c r="H188" s="88">
        <v>41601</v>
      </c>
      <c r="I188" s="92">
        <v>45398</v>
      </c>
      <c r="J188" s="82">
        <v>713.18</v>
      </c>
      <c r="K188" s="68">
        <v>4</v>
      </c>
      <c r="L188" s="83"/>
    </row>
    <row r="189" spans="1:12" s="69" customFormat="1" x14ac:dyDescent="0.25">
      <c r="A189" s="60" t="s">
        <v>55</v>
      </c>
      <c r="B189" s="84"/>
      <c r="C189" s="62" t="s">
        <v>60</v>
      </c>
      <c r="D189" s="62" t="s">
        <v>57</v>
      </c>
      <c r="E189" s="62" t="s">
        <v>38</v>
      </c>
      <c r="F189" s="62">
        <v>3031</v>
      </c>
      <c r="G189" s="66">
        <v>45387</v>
      </c>
      <c r="H189" s="85">
        <v>24426</v>
      </c>
      <c r="I189" s="66">
        <v>45399</v>
      </c>
      <c r="J189" s="67">
        <v>405.43</v>
      </c>
      <c r="K189" s="68">
        <v>1</v>
      </c>
      <c r="L189" s="83"/>
    </row>
    <row r="190" spans="1:12" s="69" customFormat="1" x14ac:dyDescent="0.25">
      <c r="A190" s="60" t="s">
        <v>55</v>
      </c>
      <c r="B190" s="84"/>
      <c r="C190" s="62" t="s">
        <v>60</v>
      </c>
      <c r="D190" s="62" t="s">
        <v>57</v>
      </c>
      <c r="E190" s="62" t="s">
        <v>38</v>
      </c>
      <c r="F190" s="62">
        <v>3031</v>
      </c>
      <c r="G190" s="66">
        <v>45387</v>
      </c>
      <c r="H190" s="85">
        <v>24426</v>
      </c>
      <c r="I190" s="66">
        <v>45399</v>
      </c>
      <c r="J190" s="67">
        <v>67.569999999999993</v>
      </c>
      <c r="K190" s="68">
        <v>3</v>
      </c>
      <c r="L190" s="68"/>
    </row>
    <row r="191" spans="1:12" s="69" customFormat="1" x14ac:dyDescent="0.25">
      <c r="A191" s="60" t="s">
        <v>55</v>
      </c>
      <c r="B191" s="84"/>
      <c r="C191" s="62" t="s">
        <v>60</v>
      </c>
      <c r="D191" s="62" t="s">
        <v>57</v>
      </c>
      <c r="E191" s="62" t="s">
        <v>38</v>
      </c>
      <c r="F191" s="62">
        <v>3031</v>
      </c>
      <c r="G191" s="66">
        <v>45387</v>
      </c>
      <c r="H191" s="85">
        <v>24426</v>
      </c>
      <c r="I191" s="66">
        <v>45399</v>
      </c>
      <c r="J191" s="67">
        <v>202.72</v>
      </c>
      <c r="K191" s="68">
        <v>4</v>
      </c>
      <c r="L191" s="68"/>
    </row>
    <row r="192" spans="1:12" s="69" customFormat="1" x14ac:dyDescent="0.25">
      <c r="A192" s="70" t="s">
        <v>55</v>
      </c>
      <c r="B192" s="61"/>
      <c r="C192" s="90" t="s">
        <v>107</v>
      </c>
      <c r="D192" s="90" t="s">
        <v>57</v>
      </c>
      <c r="E192" s="90" t="s">
        <v>38</v>
      </c>
      <c r="F192" s="86">
        <v>78</v>
      </c>
      <c r="G192" s="87">
        <v>45383</v>
      </c>
      <c r="H192" s="85">
        <v>24426</v>
      </c>
      <c r="I192" s="66">
        <v>45399</v>
      </c>
      <c r="J192" s="82">
        <v>28320</v>
      </c>
      <c r="K192" s="68">
        <v>1</v>
      </c>
      <c r="L192" s="83"/>
    </row>
    <row r="193" spans="1:12" s="69" customFormat="1" x14ac:dyDescent="0.25">
      <c r="A193" s="70" t="s">
        <v>55</v>
      </c>
      <c r="B193" s="61"/>
      <c r="C193" s="90" t="s">
        <v>85</v>
      </c>
      <c r="D193" s="90" t="s">
        <v>57</v>
      </c>
      <c r="E193" s="90" t="s">
        <v>38</v>
      </c>
      <c r="F193" s="86">
        <v>1010</v>
      </c>
      <c r="G193" s="87">
        <v>45391</v>
      </c>
      <c r="H193" s="88">
        <v>24427</v>
      </c>
      <c r="I193" s="92">
        <v>45399</v>
      </c>
      <c r="J193" s="82">
        <v>2618.41</v>
      </c>
      <c r="K193" s="68">
        <v>3</v>
      </c>
      <c r="L193" s="83"/>
    </row>
    <row r="194" spans="1:12" s="69" customFormat="1" x14ac:dyDescent="0.25">
      <c r="A194" s="70" t="s">
        <v>55</v>
      </c>
      <c r="B194" s="61"/>
      <c r="C194" s="90" t="s">
        <v>108</v>
      </c>
      <c r="D194" s="90" t="s">
        <v>57</v>
      </c>
      <c r="E194" s="90" t="s">
        <v>38</v>
      </c>
      <c r="F194" s="86">
        <v>1198</v>
      </c>
      <c r="G194" s="87">
        <v>45386</v>
      </c>
      <c r="H194" s="88">
        <v>24427</v>
      </c>
      <c r="I194" s="92">
        <v>45399</v>
      </c>
      <c r="J194" s="82">
        <v>506.79</v>
      </c>
      <c r="K194" s="68">
        <v>1</v>
      </c>
      <c r="L194" s="68"/>
    </row>
    <row r="195" spans="1:12" s="69" customFormat="1" x14ac:dyDescent="0.25">
      <c r="A195" s="70" t="s">
        <v>55</v>
      </c>
      <c r="B195" s="61"/>
      <c r="C195" s="90" t="s">
        <v>108</v>
      </c>
      <c r="D195" s="90" t="s">
        <v>57</v>
      </c>
      <c r="E195" s="90" t="s">
        <v>38</v>
      </c>
      <c r="F195" s="86">
        <v>1198</v>
      </c>
      <c r="G195" s="87">
        <v>45386</v>
      </c>
      <c r="H195" s="88">
        <v>24427</v>
      </c>
      <c r="I195" s="92">
        <v>45399</v>
      </c>
      <c r="J195" s="82">
        <v>84.46</v>
      </c>
      <c r="K195" s="68">
        <v>3</v>
      </c>
      <c r="L195" s="68"/>
    </row>
    <row r="196" spans="1:12" s="69" customFormat="1" x14ac:dyDescent="0.25">
      <c r="A196" s="70" t="s">
        <v>55</v>
      </c>
      <c r="B196" s="61"/>
      <c r="C196" s="90" t="s">
        <v>108</v>
      </c>
      <c r="D196" s="90" t="s">
        <v>57</v>
      </c>
      <c r="E196" s="90" t="s">
        <v>38</v>
      </c>
      <c r="F196" s="86">
        <v>1198</v>
      </c>
      <c r="G196" s="87">
        <v>45386</v>
      </c>
      <c r="H196" s="88">
        <v>24427</v>
      </c>
      <c r="I196" s="92">
        <v>45399</v>
      </c>
      <c r="J196" s="82">
        <v>253.4</v>
      </c>
      <c r="K196" s="68">
        <v>4</v>
      </c>
      <c r="L196" s="68"/>
    </row>
    <row r="197" spans="1:12" s="69" customFormat="1" x14ac:dyDescent="0.25">
      <c r="A197" s="70" t="s">
        <v>55</v>
      </c>
      <c r="B197" s="61"/>
      <c r="C197" s="90" t="s">
        <v>109</v>
      </c>
      <c r="D197" s="90" t="s">
        <v>57</v>
      </c>
      <c r="E197" s="90" t="s">
        <v>38</v>
      </c>
      <c r="F197" s="86">
        <v>763</v>
      </c>
      <c r="G197" s="87">
        <v>45392</v>
      </c>
      <c r="H197" s="88">
        <v>24427</v>
      </c>
      <c r="I197" s="92">
        <v>45399</v>
      </c>
      <c r="J197" s="82">
        <v>2410.66</v>
      </c>
      <c r="K197" s="68">
        <v>4</v>
      </c>
      <c r="L197" s="83"/>
    </row>
    <row r="198" spans="1:12" s="156" customFormat="1" x14ac:dyDescent="0.25">
      <c r="A198" s="90" t="s">
        <v>55</v>
      </c>
      <c r="B198" s="90"/>
      <c r="C198" s="90" t="s">
        <v>110</v>
      </c>
      <c r="D198" s="90" t="s">
        <v>57</v>
      </c>
      <c r="E198" s="90" t="s">
        <v>38</v>
      </c>
      <c r="F198" s="86">
        <v>704</v>
      </c>
      <c r="G198" s="87">
        <v>45387</v>
      </c>
      <c r="H198" s="88">
        <v>24427</v>
      </c>
      <c r="I198" s="92">
        <v>45399</v>
      </c>
      <c r="J198" s="82">
        <v>608.15</v>
      </c>
      <c r="K198" s="68">
        <v>1</v>
      </c>
      <c r="L198" s="155"/>
    </row>
    <row r="199" spans="1:12" s="156" customFormat="1" x14ac:dyDescent="0.25">
      <c r="A199" s="90" t="s">
        <v>55</v>
      </c>
      <c r="B199" s="90"/>
      <c r="C199" s="90" t="s">
        <v>110</v>
      </c>
      <c r="D199" s="90" t="s">
        <v>57</v>
      </c>
      <c r="E199" s="90" t="s">
        <v>38</v>
      </c>
      <c r="F199" s="86">
        <v>704</v>
      </c>
      <c r="G199" s="87">
        <v>45387</v>
      </c>
      <c r="H199" s="88">
        <v>24427</v>
      </c>
      <c r="I199" s="92">
        <v>45399</v>
      </c>
      <c r="J199" s="82">
        <v>405.43</v>
      </c>
      <c r="K199" s="68">
        <v>4</v>
      </c>
      <c r="L199" s="155"/>
    </row>
    <row r="200" spans="1:12" s="69" customFormat="1" x14ac:dyDescent="0.25">
      <c r="A200" s="70" t="s">
        <v>55</v>
      </c>
      <c r="B200" s="61"/>
      <c r="C200" s="90" t="s">
        <v>111</v>
      </c>
      <c r="D200" s="90" t="s">
        <v>57</v>
      </c>
      <c r="E200" s="90" t="s">
        <v>38</v>
      </c>
      <c r="F200" s="86">
        <v>887</v>
      </c>
      <c r="G200" s="87">
        <v>45392</v>
      </c>
      <c r="H200" s="88">
        <v>41701</v>
      </c>
      <c r="I200" s="92">
        <v>45399</v>
      </c>
      <c r="J200" s="82">
        <v>2766.88</v>
      </c>
      <c r="K200" s="68">
        <v>1</v>
      </c>
      <c r="L200" s="83"/>
    </row>
    <row r="201" spans="1:12" s="69" customFormat="1" x14ac:dyDescent="0.25">
      <c r="A201" s="70" t="s">
        <v>55</v>
      </c>
      <c r="B201" s="61"/>
      <c r="C201" s="90" t="s">
        <v>111</v>
      </c>
      <c r="D201" s="90" t="s">
        <v>57</v>
      </c>
      <c r="E201" s="90" t="s">
        <v>38</v>
      </c>
      <c r="F201" s="86">
        <v>887</v>
      </c>
      <c r="G201" s="87">
        <v>45392</v>
      </c>
      <c r="H201" s="88">
        <v>41701</v>
      </c>
      <c r="I201" s="92">
        <v>45399</v>
      </c>
      <c r="J201" s="82">
        <v>461.15</v>
      </c>
      <c r="K201" s="68">
        <v>3</v>
      </c>
      <c r="L201" s="83"/>
    </row>
    <row r="202" spans="1:12" s="69" customFormat="1" x14ac:dyDescent="0.25">
      <c r="A202" s="70" t="s">
        <v>55</v>
      </c>
      <c r="B202" s="61"/>
      <c r="C202" s="90" t="s">
        <v>111</v>
      </c>
      <c r="D202" s="90" t="s">
        <v>57</v>
      </c>
      <c r="E202" s="90" t="s">
        <v>38</v>
      </c>
      <c r="F202" s="86">
        <v>887</v>
      </c>
      <c r="G202" s="87">
        <v>45392</v>
      </c>
      <c r="H202" s="88">
        <v>41701</v>
      </c>
      <c r="I202" s="92">
        <v>45399</v>
      </c>
      <c r="J202" s="82">
        <v>1383.44</v>
      </c>
      <c r="K202" s="68">
        <v>4</v>
      </c>
      <c r="L202" s="83"/>
    </row>
    <row r="203" spans="1:12" s="69" customFormat="1" x14ac:dyDescent="0.25">
      <c r="A203" s="70" t="s">
        <v>55</v>
      </c>
      <c r="B203" s="61"/>
      <c r="C203" s="90" t="s">
        <v>112</v>
      </c>
      <c r="D203" s="90" t="s">
        <v>57</v>
      </c>
      <c r="E203" s="90" t="s">
        <v>38</v>
      </c>
      <c r="F203" s="86">
        <v>30</v>
      </c>
      <c r="G203" s="87">
        <v>45384</v>
      </c>
      <c r="H203" s="88">
        <v>41702</v>
      </c>
      <c r="I203" s="92">
        <v>45399</v>
      </c>
      <c r="J203" s="82">
        <v>5779.44</v>
      </c>
      <c r="K203" s="68">
        <v>4</v>
      </c>
      <c r="L203" s="83"/>
    </row>
    <row r="204" spans="1:12" s="69" customFormat="1" x14ac:dyDescent="0.25">
      <c r="A204" s="70" t="s">
        <v>55</v>
      </c>
      <c r="B204" s="61"/>
      <c r="C204" s="90" t="s">
        <v>58</v>
      </c>
      <c r="D204" s="90" t="s">
        <v>57</v>
      </c>
      <c r="E204" s="90" t="s">
        <v>38</v>
      </c>
      <c r="F204" s="86">
        <v>2336</v>
      </c>
      <c r="G204" s="87">
        <v>45384</v>
      </c>
      <c r="H204" s="88">
        <v>41702</v>
      </c>
      <c r="I204" s="92">
        <v>45399</v>
      </c>
      <c r="J204" s="82">
        <v>3616.01</v>
      </c>
      <c r="K204" s="68">
        <v>4</v>
      </c>
      <c r="L204" s="83"/>
    </row>
    <row r="205" spans="1:12" s="69" customFormat="1" x14ac:dyDescent="0.25">
      <c r="A205" s="60" t="s">
        <v>63</v>
      </c>
      <c r="B205" s="61"/>
      <c r="C205" s="62" t="s">
        <v>64</v>
      </c>
      <c r="D205" s="60" t="s">
        <v>65</v>
      </c>
      <c r="E205" s="62" t="s">
        <v>66</v>
      </c>
      <c r="F205" s="86">
        <v>0</v>
      </c>
      <c r="G205" s="87">
        <v>45399</v>
      </c>
      <c r="H205" s="88">
        <v>821081100206731</v>
      </c>
      <c r="I205" s="87">
        <v>45399</v>
      </c>
      <c r="J205" s="89">
        <v>17.48</v>
      </c>
      <c r="K205" s="68"/>
      <c r="L205" s="83"/>
    </row>
    <row r="206" spans="1:12" s="69" customFormat="1" x14ac:dyDescent="0.25">
      <c r="A206" s="60" t="s">
        <v>55</v>
      </c>
      <c r="B206" s="61"/>
      <c r="C206" s="62" t="s">
        <v>113</v>
      </c>
      <c r="D206" s="60" t="s">
        <v>57</v>
      </c>
      <c r="E206" s="62" t="s">
        <v>38</v>
      </c>
      <c r="F206" s="63">
        <v>18459</v>
      </c>
      <c r="G206" s="64">
        <v>45379</v>
      </c>
      <c r="H206" s="65">
        <v>41801</v>
      </c>
      <c r="I206" s="66">
        <v>45400</v>
      </c>
      <c r="J206" s="67">
        <v>3329.61</v>
      </c>
      <c r="K206" s="68">
        <v>1</v>
      </c>
      <c r="L206" s="83"/>
    </row>
    <row r="207" spans="1:12" s="69" customFormat="1" x14ac:dyDescent="0.25">
      <c r="A207" s="60" t="s">
        <v>55</v>
      </c>
      <c r="B207" s="61"/>
      <c r="C207" s="62" t="s">
        <v>113</v>
      </c>
      <c r="D207" s="60" t="s">
        <v>57</v>
      </c>
      <c r="E207" s="62" t="s">
        <v>38</v>
      </c>
      <c r="F207" s="63">
        <v>18459</v>
      </c>
      <c r="G207" s="64">
        <v>45379</v>
      </c>
      <c r="H207" s="65">
        <v>41801</v>
      </c>
      <c r="I207" s="66">
        <v>45400</v>
      </c>
      <c r="J207" s="67">
        <v>10992.71</v>
      </c>
      <c r="K207" s="68">
        <v>3</v>
      </c>
      <c r="L207" s="83"/>
    </row>
    <row r="208" spans="1:12" s="156" customFormat="1" x14ac:dyDescent="0.25">
      <c r="A208" s="156" t="s">
        <v>55</v>
      </c>
      <c r="C208" s="156" t="s">
        <v>114</v>
      </c>
      <c r="D208" s="156" t="s">
        <v>57</v>
      </c>
      <c r="E208" s="156" t="s">
        <v>38</v>
      </c>
      <c r="F208" s="157">
        <v>247</v>
      </c>
      <c r="G208" s="158">
        <v>45386</v>
      </c>
      <c r="H208" s="159">
        <v>41901</v>
      </c>
      <c r="I208" s="160">
        <v>45401</v>
      </c>
      <c r="J208" s="161">
        <v>13739.64</v>
      </c>
      <c r="K208" s="155">
        <v>1</v>
      </c>
      <c r="L208" s="155"/>
    </row>
    <row r="209" spans="1:12" s="69" customFormat="1" x14ac:dyDescent="0.25">
      <c r="A209" s="70" t="s">
        <v>55</v>
      </c>
      <c r="B209" s="61"/>
      <c r="C209" s="90" t="s">
        <v>71</v>
      </c>
      <c r="D209" s="90" t="s">
        <v>57</v>
      </c>
      <c r="E209" s="90" t="s">
        <v>38</v>
      </c>
      <c r="F209" s="86">
        <v>25</v>
      </c>
      <c r="G209" s="87">
        <v>45397</v>
      </c>
      <c r="H209" s="88">
        <v>41902</v>
      </c>
      <c r="I209" s="92">
        <v>45401</v>
      </c>
      <c r="J209" s="82">
        <v>12240</v>
      </c>
      <c r="K209" s="68">
        <v>1</v>
      </c>
      <c r="L209" s="68"/>
    </row>
    <row r="210" spans="1:12" s="69" customFormat="1" x14ac:dyDescent="0.25">
      <c r="A210" s="70" t="s">
        <v>35</v>
      </c>
      <c r="B210" s="61"/>
      <c r="C210" s="90" t="s">
        <v>39</v>
      </c>
      <c r="D210" s="90" t="s">
        <v>40</v>
      </c>
      <c r="E210" s="90" t="s">
        <v>38</v>
      </c>
      <c r="F210" s="86">
        <v>191249</v>
      </c>
      <c r="G210" s="87">
        <v>45359</v>
      </c>
      <c r="H210" s="88">
        <v>41903</v>
      </c>
      <c r="I210" s="92">
        <v>45401</v>
      </c>
      <c r="J210" s="82">
        <v>357.72</v>
      </c>
      <c r="K210" s="68">
        <v>1</v>
      </c>
      <c r="L210" s="154"/>
    </row>
    <row r="211" spans="1:12" s="69" customFormat="1" x14ac:dyDescent="0.25">
      <c r="A211" s="70" t="s">
        <v>35</v>
      </c>
      <c r="B211" s="61"/>
      <c r="C211" s="90" t="s">
        <v>39</v>
      </c>
      <c r="D211" s="90" t="s">
        <v>40</v>
      </c>
      <c r="E211" s="90" t="s">
        <v>38</v>
      </c>
      <c r="F211" s="86">
        <v>191249</v>
      </c>
      <c r="G211" s="87">
        <v>45359</v>
      </c>
      <c r="H211" s="88">
        <v>41903</v>
      </c>
      <c r="I211" s="92">
        <v>45401</v>
      </c>
      <c r="J211" s="82">
        <v>238.48</v>
      </c>
      <c r="K211" s="68">
        <v>4</v>
      </c>
      <c r="L211" s="83"/>
    </row>
    <row r="212" spans="1:12" s="69" customFormat="1" x14ac:dyDescent="0.25">
      <c r="A212" s="70" t="s">
        <v>35</v>
      </c>
      <c r="B212" s="61"/>
      <c r="C212" s="90" t="s">
        <v>77</v>
      </c>
      <c r="D212" s="90" t="s">
        <v>48</v>
      </c>
      <c r="E212" s="90" t="s">
        <v>38</v>
      </c>
      <c r="F212" s="86">
        <v>293814</v>
      </c>
      <c r="G212" s="87">
        <v>45356</v>
      </c>
      <c r="H212" s="88">
        <v>41904</v>
      </c>
      <c r="I212" s="92">
        <v>45401</v>
      </c>
      <c r="J212" s="82">
        <v>728</v>
      </c>
      <c r="K212" s="68">
        <v>1</v>
      </c>
      <c r="L212" s="68"/>
    </row>
    <row r="213" spans="1:12" s="69" customFormat="1" x14ac:dyDescent="0.25">
      <c r="A213" s="70" t="s">
        <v>35</v>
      </c>
      <c r="B213" s="61"/>
      <c r="C213" s="90" t="s">
        <v>77</v>
      </c>
      <c r="D213" s="90" t="s">
        <v>48</v>
      </c>
      <c r="E213" s="90" t="s">
        <v>38</v>
      </c>
      <c r="F213" s="86">
        <v>293814</v>
      </c>
      <c r="G213" s="87">
        <v>45356</v>
      </c>
      <c r="H213" s="88">
        <v>41904</v>
      </c>
      <c r="I213" s="92">
        <v>45401</v>
      </c>
      <c r="J213" s="82">
        <v>312</v>
      </c>
      <c r="K213" s="68">
        <v>4</v>
      </c>
      <c r="L213" s="68"/>
    </row>
    <row r="214" spans="1:12" s="69" customFormat="1" x14ac:dyDescent="0.25">
      <c r="A214" s="70" t="s">
        <v>35</v>
      </c>
      <c r="B214" s="61"/>
      <c r="C214" s="90" t="s">
        <v>77</v>
      </c>
      <c r="D214" s="90" t="s">
        <v>48</v>
      </c>
      <c r="E214" s="90" t="s">
        <v>38</v>
      </c>
      <c r="F214" s="86">
        <v>293811</v>
      </c>
      <c r="G214" s="87">
        <v>45356</v>
      </c>
      <c r="H214" s="88">
        <v>41905</v>
      </c>
      <c r="I214" s="92">
        <v>45401</v>
      </c>
      <c r="J214" s="82">
        <v>2023.2</v>
      </c>
      <c r="K214" s="68">
        <v>1</v>
      </c>
      <c r="L214" s="68"/>
    </row>
    <row r="215" spans="1:12" s="69" customFormat="1" x14ac:dyDescent="0.25">
      <c r="A215" s="70" t="s">
        <v>35</v>
      </c>
      <c r="B215" s="61"/>
      <c r="C215" s="90" t="s">
        <v>77</v>
      </c>
      <c r="D215" s="90" t="s">
        <v>48</v>
      </c>
      <c r="E215" s="90" t="s">
        <v>38</v>
      </c>
      <c r="F215" s="86">
        <v>293811</v>
      </c>
      <c r="G215" s="87">
        <v>45356</v>
      </c>
      <c r="H215" s="88">
        <v>41905</v>
      </c>
      <c r="I215" s="92">
        <v>45401</v>
      </c>
      <c r="J215" s="82">
        <v>1348.8</v>
      </c>
      <c r="K215" s="68">
        <v>4</v>
      </c>
      <c r="L215" s="68"/>
    </row>
    <row r="216" spans="1:12" s="69" customFormat="1" x14ac:dyDescent="0.25">
      <c r="A216" s="78" t="s">
        <v>55</v>
      </c>
      <c r="B216" s="61"/>
      <c r="C216" s="90" t="s">
        <v>109</v>
      </c>
      <c r="D216" s="70" t="s">
        <v>57</v>
      </c>
      <c r="E216" s="90" t="s">
        <v>38</v>
      </c>
      <c r="F216" s="86">
        <v>746</v>
      </c>
      <c r="G216" s="87">
        <v>45355</v>
      </c>
      <c r="H216" s="88">
        <v>42201</v>
      </c>
      <c r="I216" s="92">
        <v>45404</v>
      </c>
      <c r="J216" s="82">
        <v>612.29999999999995</v>
      </c>
      <c r="K216" s="68">
        <v>4</v>
      </c>
      <c r="L216" s="83"/>
    </row>
    <row r="217" spans="1:12" s="69" customFormat="1" x14ac:dyDescent="0.25">
      <c r="A217" s="60" t="s">
        <v>35</v>
      </c>
      <c r="B217" s="61"/>
      <c r="C217" s="62" t="s">
        <v>36</v>
      </c>
      <c r="D217" s="60" t="s">
        <v>37</v>
      </c>
      <c r="E217" s="62" t="s">
        <v>38</v>
      </c>
      <c r="F217" s="63">
        <v>8020</v>
      </c>
      <c r="G217" s="64">
        <v>45372</v>
      </c>
      <c r="H217" s="65">
        <v>42202</v>
      </c>
      <c r="I217" s="66">
        <v>45404</v>
      </c>
      <c r="J217" s="67">
        <v>1104</v>
      </c>
      <c r="K217" s="68">
        <v>1</v>
      </c>
      <c r="L217" s="83"/>
    </row>
    <row r="218" spans="1:12" s="69" customFormat="1" x14ac:dyDescent="0.25">
      <c r="A218" s="60" t="s">
        <v>35</v>
      </c>
      <c r="B218" s="61"/>
      <c r="C218" s="62" t="s">
        <v>36</v>
      </c>
      <c r="D218" s="60" t="s">
        <v>37</v>
      </c>
      <c r="E218" s="62" t="s">
        <v>38</v>
      </c>
      <c r="F218" s="63">
        <v>8020</v>
      </c>
      <c r="G218" s="64">
        <v>45372</v>
      </c>
      <c r="H218" s="65">
        <v>42202</v>
      </c>
      <c r="I218" s="66">
        <v>45404</v>
      </c>
      <c r="J218" s="67">
        <v>594.47</v>
      </c>
      <c r="K218" s="68">
        <v>4</v>
      </c>
      <c r="L218" s="83"/>
    </row>
    <row r="219" spans="1:12" s="69" customFormat="1" x14ac:dyDescent="0.25">
      <c r="A219" s="70" t="s">
        <v>35</v>
      </c>
      <c r="B219" s="61"/>
      <c r="C219" s="90" t="s">
        <v>50</v>
      </c>
      <c r="D219" s="90" t="s">
        <v>40</v>
      </c>
      <c r="E219" s="90" t="s">
        <v>38</v>
      </c>
      <c r="F219" s="86">
        <v>65261</v>
      </c>
      <c r="G219" s="87">
        <v>45383</v>
      </c>
      <c r="H219" s="65">
        <v>42202</v>
      </c>
      <c r="I219" s="66">
        <v>45404</v>
      </c>
      <c r="J219" s="82">
        <v>2123.39</v>
      </c>
      <c r="K219" s="68">
        <v>1</v>
      </c>
      <c r="L219" s="83"/>
    </row>
    <row r="220" spans="1:12" s="69" customFormat="1" x14ac:dyDescent="0.25">
      <c r="A220" s="70" t="s">
        <v>35</v>
      </c>
      <c r="B220" s="61"/>
      <c r="C220" s="90" t="s">
        <v>50</v>
      </c>
      <c r="D220" s="90" t="s">
        <v>40</v>
      </c>
      <c r="E220" s="90" t="s">
        <v>38</v>
      </c>
      <c r="F220" s="86">
        <v>65261</v>
      </c>
      <c r="G220" s="87">
        <v>45383</v>
      </c>
      <c r="H220" s="65">
        <v>42202</v>
      </c>
      <c r="I220" s="66">
        <v>45404</v>
      </c>
      <c r="J220" s="82">
        <v>1143.3599999999999</v>
      </c>
      <c r="K220" s="68">
        <v>4</v>
      </c>
      <c r="L220" s="83"/>
    </row>
    <row r="221" spans="1:12" s="69" customFormat="1" x14ac:dyDescent="0.25">
      <c r="A221" s="70" t="s">
        <v>35</v>
      </c>
      <c r="B221" s="61"/>
      <c r="C221" s="90" t="s">
        <v>42</v>
      </c>
      <c r="D221" s="90" t="s">
        <v>43</v>
      </c>
      <c r="E221" s="90" t="s">
        <v>38</v>
      </c>
      <c r="F221" s="86">
        <v>334912</v>
      </c>
      <c r="G221" s="87">
        <v>45342</v>
      </c>
      <c r="H221" s="88">
        <v>42203</v>
      </c>
      <c r="I221" s="92">
        <v>45404</v>
      </c>
      <c r="J221" s="82">
        <v>6390.95</v>
      </c>
      <c r="K221" s="68">
        <v>1</v>
      </c>
      <c r="L221" s="83"/>
    </row>
    <row r="222" spans="1:12" s="69" customFormat="1" x14ac:dyDescent="0.25">
      <c r="A222" s="70" t="s">
        <v>35</v>
      </c>
      <c r="B222" s="61"/>
      <c r="C222" s="90" t="s">
        <v>42</v>
      </c>
      <c r="D222" s="90" t="s">
        <v>43</v>
      </c>
      <c r="E222" s="90" t="s">
        <v>38</v>
      </c>
      <c r="F222" s="86">
        <v>334912</v>
      </c>
      <c r="G222" s="87">
        <v>45342</v>
      </c>
      <c r="H222" s="88">
        <v>42203</v>
      </c>
      <c r="I222" s="92">
        <v>45404</v>
      </c>
      <c r="J222" s="82">
        <v>349</v>
      </c>
      <c r="K222" s="68">
        <v>2</v>
      </c>
      <c r="L222" s="68"/>
    </row>
    <row r="223" spans="1:12" s="69" customFormat="1" x14ac:dyDescent="0.25">
      <c r="A223" s="70" t="s">
        <v>35</v>
      </c>
      <c r="B223" s="61"/>
      <c r="C223" s="90" t="s">
        <v>42</v>
      </c>
      <c r="D223" s="90" t="s">
        <v>43</v>
      </c>
      <c r="E223" s="90" t="s">
        <v>38</v>
      </c>
      <c r="F223" s="86">
        <v>334912</v>
      </c>
      <c r="G223" s="87">
        <v>45342</v>
      </c>
      <c r="H223" s="88">
        <v>42203</v>
      </c>
      <c r="I223" s="92">
        <v>45404</v>
      </c>
      <c r="J223" s="82">
        <v>581</v>
      </c>
      <c r="K223" s="68">
        <v>3</v>
      </c>
      <c r="L223" s="83"/>
    </row>
    <row r="224" spans="1:12" s="69" customFormat="1" x14ac:dyDescent="0.25">
      <c r="A224" s="70" t="s">
        <v>35</v>
      </c>
      <c r="B224" s="61"/>
      <c r="C224" s="90" t="s">
        <v>42</v>
      </c>
      <c r="D224" s="90" t="s">
        <v>43</v>
      </c>
      <c r="E224" s="90" t="s">
        <v>38</v>
      </c>
      <c r="F224" s="86">
        <v>334912</v>
      </c>
      <c r="G224" s="87">
        <v>45342</v>
      </c>
      <c r="H224" s="88">
        <v>42203</v>
      </c>
      <c r="I224" s="92">
        <v>45404</v>
      </c>
      <c r="J224" s="82">
        <v>4298.95</v>
      </c>
      <c r="K224" s="68">
        <v>4</v>
      </c>
      <c r="L224" s="83"/>
    </row>
    <row r="225" spans="1:12" s="69" customFormat="1" x14ac:dyDescent="0.25">
      <c r="A225" s="60" t="s">
        <v>35</v>
      </c>
      <c r="B225" s="61"/>
      <c r="C225" s="62" t="s">
        <v>42</v>
      </c>
      <c r="D225" s="60" t="s">
        <v>48</v>
      </c>
      <c r="E225" s="62" t="s">
        <v>38</v>
      </c>
      <c r="F225" s="63">
        <v>343929</v>
      </c>
      <c r="G225" s="64">
        <v>45383</v>
      </c>
      <c r="H225" s="65">
        <v>42204</v>
      </c>
      <c r="I225" s="66">
        <v>45404</v>
      </c>
      <c r="J225" s="67">
        <v>10378.98</v>
      </c>
      <c r="K225" s="68">
        <v>1</v>
      </c>
      <c r="L225" s="83"/>
    </row>
    <row r="226" spans="1:12" s="69" customFormat="1" x14ac:dyDescent="0.25">
      <c r="A226" s="60" t="s">
        <v>35</v>
      </c>
      <c r="B226" s="61"/>
      <c r="C226" s="62" t="s">
        <v>42</v>
      </c>
      <c r="D226" s="60" t="s">
        <v>48</v>
      </c>
      <c r="E226" s="62" t="s">
        <v>38</v>
      </c>
      <c r="F226" s="63">
        <v>343929</v>
      </c>
      <c r="G226" s="64">
        <v>45383</v>
      </c>
      <c r="H226" s="65">
        <v>42204</v>
      </c>
      <c r="I226" s="66">
        <v>45404</v>
      </c>
      <c r="J226" s="67">
        <v>5588.68</v>
      </c>
      <c r="K226" s="68">
        <v>4</v>
      </c>
      <c r="L226" s="83"/>
    </row>
    <row r="227" spans="1:12" s="69" customFormat="1" x14ac:dyDescent="0.25">
      <c r="A227" s="70" t="s">
        <v>35</v>
      </c>
      <c r="B227" s="61"/>
      <c r="C227" s="90" t="s">
        <v>46</v>
      </c>
      <c r="D227" s="90" t="s">
        <v>45</v>
      </c>
      <c r="E227" s="90" t="s">
        <v>38</v>
      </c>
      <c r="F227" s="86">
        <v>2807</v>
      </c>
      <c r="G227" s="87">
        <v>45376</v>
      </c>
      <c r="H227" s="88">
        <v>42205</v>
      </c>
      <c r="I227" s="92">
        <v>45404</v>
      </c>
      <c r="J227" s="82">
        <v>3734</v>
      </c>
      <c r="K227" s="68">
        <v>1</v>
      </c>
      <c r="L227" s="68"/>
    </row>
    <row r="228" spans="1:12" s="69" customFormat="1" x14ac:dyDescent="0.25">
      <c r="A228" s="70" t="s">
        <v>35</v>
      </c>
      <c r="B228" s="61"/>
      <c r="C228" s="90" t="s">
        <v>46</v>
      </c>
      <c r="D228" s="90" t="s">
        <v>45</v>
      </c>
      <c r="E228" s="90" t="s">
        <v>38</v>
      </c>
      <c r="F228" s="86">
        <v>2807</v>
      </c>
      <c r="G228" s="87">
        <v>45376</v>
      </c>
      <c r="H228" s="88">
        <v>42205</v>
      </c>
      <c r="I228" s="92">
        <v>45404</v>
      </c>
      <c r="J228" s="82">
        <v>597.44000000000005</v>
      </c>
      <c r="K228" s="68">
        <v>2</v>
      </c>
      <c r="L228" s="68"/>
    </row>
    <row r="229" spans="1:12" s="69" customFormat="1" x14ac:dyDescent="0.25">
      <c r="A229" s="70" t="s">
        <v>35</v>
      </c>
      <c r="B229" s="61"/>
      <c r="C229" s="90" t="s">
        <v>46</v>
      </c>
      <c r="D229" s="90" t="s">
        <v>45</v>
      </c>
      <c r="E229" s="90" t="s">
        <v>38</v>
      </c>
      <c r="F229" s="86">
        <v>2807</v>
      </c>
      <c r="G229" s="87">
        <v>45376</v>
      </c>
      <c r="H229" s="88">
        <v>42205</v>
      </c>
      <c r="I229" s="92">
        <v>45404</v>
      </c>
      <c r="J229" s="82">
        <v>746.8</v>
      </c>
      <c r="K229" s="68">
        <v>3</v>
      </c>
      <c r="L229" s="68"/>
    </row>
    <row r="230" spans="1:12" s="69" customFormat="1" x14ac:dyDescent="0.25">
      <c r="A230" s="70" t="s">
        <v>35</v>
      </c>
      <c r="B230" s="61"/>
      <c r="C230" s="90" t="s">
        <v>46</v>
      </c>
      <c r="D230" s="90" t="s">
        <v>45</v>
      </c>
      <c r="E230" s="90" t="s">
        <v>38</v>
      </c>
      <c r="F230" s="86">
        <v>2807</v>
      </c>
      <c r="G230" s="87">
        <v>45376</v>
      </c>
      <c r="H230" s="88">
        <v>42205</v>
      </c>
      <c r="I230" s="92">
        <v>45404</v>
      </c>
      <c r="J230" s="82">
        <v>2389.7600000000002</v>
      </c>
      <c r="K230" s="68">
        <v>4</v>
      </c>
      <c r="L230" s="68"/>
    </row>
    <row r="231" spans="1:12" s="69" customFormat="1" x14ac:dyDescent="0.25">
      <c r="A231" s="60" t="s">
        <v>35</v>
      </c>
      <c r="B231" s="61"/>
      <c r="C231" s="62" t="s">
        <v>51</v>
      </c>
      <c r="D231" s="60" t="s">
        <v>48</v>
      </c>
      <c r="E231" s="62" t="s">
        <v>38</v>
      </c>
      <c r="F231" s="63">
        <v>1055146</v>
      </c>
      <c r="G231" s="64">
        <v>45384</v>
      </c>
      <c r="H231" s="65">
        <v>42301</v>
      </c>
      <c r="I231" s="66">
        <v>45405</v>
      </c>
      <c r="J231" s="67">
        <v>5164.25</v>
      </c>
      <c r="K231" s="68">
        <v>1</v>
      </c>
      <c r="L231" s="83"/>
    </row>
    <row r="232" spans="1:12" s="69" customFormat="1" x14ac:dyDescent="0.25">
      <c r="A232" s="60" t="s">
        <v>35</v>
      </c>
      <c r="B232" s="61"/>
      <c r="C232" s="62" t="s">
        <v>51</v>
      </c>
      <c r="D232" s="60" t="s">
        <v>48</v>
      </c>
      <c r="E232" s="62" t="s">
        <v>38</v>
      </c>
      <c r="F232" s="63">
        <v>1055146</v>
      </c>
      <c r="G232" s="64">
        <v>45384</v>
      </c>
      <c r="H232" s="65">
        <v>42301</v>
      </c>
      <c r="I232" s="66">
        <v>45405</v>
      </c>
      <c r="J232" s="67">
        <v>2780.75</v>
      </c>
      <c r="K232" s="68">
        <v>4</v>
      </c>
      <c r="L232" s="83"/>
    </row>
    <row r="233" spans="1:12" s="69" customFormat="1" x14ac:dyDescent="0.25">
      <c r="A233" s="78" t="s">
        <v>35</v>
      </c>
      <c r="B233" s="94"/>
      <c r="C233" s="95" t="s">
        <v>96</v>
      </c>
      <c r="D233" s="70" t="s">
        <v>43</v>
      </c>
      <c r="E233" s="90" t="s">
        <v>38</v>
      </c>
      <c r="F233" s="96">
        <v>1648</v>
      </c>
      <c r="G233" s="87">
        <v>45378</v>
      </c>
      <c r="H233" s="88">
        <v>42401</v>
      </c>
      <c r="I233" s="92">
        <v>45406</v>
      </c>
      <c r="J233" s="82">
        <v>1500</v>
      </c>
      <c r="K233" s="68">
        <v>1</v>
      </c>
      <c r="L233" s="68"/>
    </row>
    <row r="234" spans="1:12" s="69" customFormat="1" x14ac:dyDescent="0.25">
      <c r="A234" s="70" t="s">
        <v>55</v>
      </c>
      <c r="B234" s="61"/>
      <c r="C234" s="90" t="s">
        <v>115</v>
      </c>
      <c r="D234" s="90" t="s">
        <v>57</v>
      </c>
      <c r="E234" s="90" t="s">
        <v>38</v>
      </c>
      <c r="F234" s="86">
        <v>47341</v>
      </c>
      <c r="G234" s="87">
        <v>45398</v>
      </c>
      <c r="H234" s="88">
        <v>31924</v>
      </c>
      <c r="I234" s="92">
        <v>45407</v>
      </c>
      <c r="J234" s="82">
        <v>688.9</v>
      </c>
      <c r="K234" s="68">
        <v>1</v>
      </c>
      <c r="L234" s="83"/>
    </row>
    <row r="235" spans="1:12" s="69" customFormat="1" x14ac:dyDescent="0.25">
      <c r="A235" s="70" t="s">
        <v>55</v>
      </c>
      <c r="B235" s="61"/>
      <c r="C235" s="90" t="s">
        <v>116</v>
      </c>
      <c r="D235" s="90" t="s">
        <v>57</v>
      </c>
      <c r="E235" s="90" t="s">
        <v>38</v>
      </c>
      <c r="F235" s="86">
        <v>109</v>
      </c>
      <c r="G235" s="87">
        <v>45399</v>
      </c>
      <c r="H235" s="88">
        <v>31924</v>
      </c>
      <c r="I235" s="92">
        <v>45407</v>
      </c>
      <c r="J235" s="82">
        <v>2275.3200000000002</v>
      </c>
      <c r="K235" s="68">
        <v>1</v>
      </c>
      <c r="L235" s="83"/>
    </row>
    <row r="236" spans="1:12" s="69" customFormat="1" x14ac:dyDescent="0.25">
      <c r="A236" s="70" t="s">
        <v>55</v>
      </c>
      <c r="B236" s="61"/>
      <c r="C236" s="90" t="s">
        <v>116</v>
      </c>
      <c r="D236" s="90" t="s">
        <v>57</v>
      </c>
      <c r="E236" s="90" t="s">
        <v>38</v>
      </c>
      <c r="F236" s="86">
        <v>110</v>
      </c>
      <c r="G236" s="87">
        <v>45399</v>
      </c>
      <c r="H236" s="88">
        <v>31924</v>
      </c>
      <c r="I236" s="92">
        <v>45407</v>
      </c>
      <c r="J236" s="82">
        <v>938.5</v>
      </c>
      <c r="K236" s="68">
        <v>1</v>
      </c>
      <c r="L236" s="83"/>
    </row>
    <row r="237" spans="1:12" s="69" customFormat="1" x14ac:dyDescent="0.25">
      <c r="A237" s="70" t="s">
        <v>55</v>
      </c>
      <c r="B237" s="61"/>
      <c r="C237" s="90" t="s">
        <v>117</v>
      </c>
      <c r="D237" s="90" t="s">
        <v>57</v>
      </c>
      <c r="E237" s="90" t="s">
        <v>38</v>
      </c>
      <c r="F237" s="86">
        <v>1423</v>
      </c>
      <c r="G237" s="87">
        <v>45399</v>
      </c>
      <c r="H237" s="88">
        <v>31924</v>
      </c>
      <c r="I237" s="92">
        <v>45407</v>
      </c>
      <c r="J237" s="82">
        <v>2992.23</v>
      </c>
      <c r="K237" s="68">
        <v>1</v>
      </c>
      <c r="L237" s="83"/>
    </row>
    <row r="238" spans="1:12" s="69" customFormat="1" x14ac:dyDescent="0.25">
      <c r="A238" s="70" t="s">
        <v>55</v>
      </c>
      <c r="B238" s="61"/>
      <c r="C238" s="90" t="s">
        <v>118</v>
      </c>
      <c r="D238" s="90" t="s">
        <v>57</v>
      </c>
      <c r="E238" s="90" t="s">
        <v>38</v>
      </c>
      <c r="F238" s="86">
        <v>443</v>
      </c>
      <c r="G238" s="87">
        <v>45399</v>
      </c>
      <c r="H238" s="88">
        <v>31924</v>
      </c>
      <c r="I238" s="92">
        <v>45407</v>
      </c>
      <c r="J238" s="82">
        <v>10538.13</v>
      </c>
      <c r="K238" s="68">
        <v>2</v>
      </c>
      <c r="L238" s="68"/>
    </row>
    <row r="239" spans="1:12" s="69" customFormat="1" x14ac:dyDescent="0.25">
      <c r="A239" s="70" t="s">
        <v>55</v>
      </c>
      <c r="B239" s="61"/>
      <c r="C239" s="90" t="s">
        <v>74</v>
      </c>
      <c r="D239" s="90" t="s">
        <v>57</v>
      </c>
      <c r="E239" s="90" t="s">
        <v>38</v>
      </c>
      <c r="F239" s="86">
        <v>903</v>
      </c>
      <c r="G239" s="87">
        <v>45399</v>
      </c>
      <c r="H239" s="88">
        <v>31924</v>
      </c>
      <c r="I239" s="92">
        <v>45407</v>
      </c>
      <c r="J239" s="82">
        <v>6202.15</v>
      </c>
      <c r="K239" s="68">
        <v>1</v>
      </c>
      <c r="L239" s="83"/>
    </row>
    <row r="240" spans="1:12" s="69" customFormat="1" x14ac:dyDescent="0.25">
      <c r="A240" s="70" t="s">
        <v>55</v>
      </c>
      <c r="B240" s="61"/>
      <c r="C240" s="90" t="s">
        <v>119</v>
      </c>
      <c r="D240" s="90" t="s">
        <v>57</v>
      </c>
      <c r="E240" s="90" t="s">
        <v>38</v>
      </c>
      <c r="F240" s="86">
        <v>85</v>
      </c>
      <c r="G240" s="87">
        <v>45399</v>
      </c>
      <c r="H240" s="88">
        <v>31924</v>
      </c>
      <c r="I240" s="92">
        <v>45407</v>
      </c>
      <c r="J240" s="82">
        <v>2773.45</v>
      </c>
      <c r="K240" s="68">
        <v>1</v>
      </c>
      <c r="L240" s="68"/>
    </row>
    <row r="241" spans="1:12" s="69" customFormat="1" x14ac:dyDescent="0.25">
      <c r="A241" s="70" t="s">
        <v>55</v>
      </c>
      <c r="B241" s="61"/>
      <c r="C241" s="90" t="s">
        <v>86</v>
      </c>
      <c r="D241" s="90" t="s">
        <v>57</v>
      </c>
      <c r="E241" s="90" t="s">
        <v>38</v>
      </c>
      <c r="F241" s="86">
        <v>2481</v>
      </c>
      <c r="G241" s="87">
        <v>45399</v>
      </c>
      <c r="H241" s="88">
        <v>31924</v>
      </c>
      <c r="I241" s="92">
        <v>45407</v>
      </c>
      <c r="J241" s="82">
        <v>1092.93</v>
      </c>
      <c r="K241" s="68">
        <v>1</v>
      </c>
      <c r="L241" s="83"/>
    </row>
    <row r="242" spans="1:12" s="69" customFormat="1" x14ac:dyDescent="0.25">
      <c r="A242" s="70" t="s">
        <v>55</v>
      </c>
      <c r="B242" s="61"/>
      <c r="C242" s="90" t="s">
        <v>58</v>
      </c>
      <c r="D242" s="90" t="s">
        <v>57</v>
      </c>
      <c r="E242" s="90" t="s">
        <v>38</v>
      </c>
      <c r="F242" s="86">
        <v>2367</v>
      </c>
      <c r="G242" s="87">
        <v>45399</v>
      </c>
      <c r="H242" s="88">
        <v>31924</v>
      </c>
      <c r="I242" s="92">
        <v>45407</v>
      </c>
      <c r="J242" s="82">
        <v>5593.46</v>
      </c>
      <c r="K242" s="68">
        <v>3</v>
      </c>
      <c r="L242" s="83"/>
    </row>
    <row r="243" spans="1:12" s="69" customFormat="1" x14ac:dyDescent="0.25">
      <c r="A243" s="70" t="s">
        <v>55</v>
      </c>
      <c r="B243" s="61"/>
      <c r="C243" s="90" t="s">
        <v>85</v>
      </c>
      <c r="D243" s="90" t="s">
        <v>57</v>
      </c>
      <c r="E243" s="90" t="s">
        <v>38</v>
      </c>
      <c r="F243" s="86">
        <v>1014</v>
      </c>
      <c r="G243" s="87">
        <v>45400</v>
      </c>
      <c r="H243" s="88">
        <v>31924</v>
      </c>
      <c r="I243" s="92">
        <v>45407</v>
      </c>
      <c r="J243" s="82">
        <v>1266.97</v>
      </c>
      <c r="K243" s="68">
        <v>3</v>
      </c>
      <c r="L243" s="68"/>
    </row>
    <row r="244" spans="1:12" s="69" customFormat="1" x14ac:dyDescent="0.25">
      <c r="A244" s="70" t="s">
        <v>55</v>
      </c>
      <c r="B244" s="61"/>
      <c r="C244" s="90" t="s">
        <v>68</v>
      </c>
      <c r="D244" s="90" t="s">
        <v>57</v>
      </c>
      <c r="E244" s="90" t="s">
        <v>38</v>
      </c>
      <c r="F244" s="86">
        <v>886</v>
      </c>
      <c r="G244" s="87">
        <v>45400</v>
      </c>
      <c r="H244" s="88">
        <v>31924</v>
      </c>
      <c r="I244" s="92">
        <v>45407</v>
      </c>
      <c r="J244" s="82">
        <v>7095.06</v>
      </c>
      <c r="K244" s="68">
        <v>3</v>
      </c>
      <c r="L244" s="68"/>
    </row>
    <row r="245" spans="1:12" s="69" customFormat="1" x14ac:dyDescent="0.25">
      <c r="A245" s="70" t="s">
        <v>55</v>
      </c>
      <c r="B245" s="61"/>
      <c r="C245" s="90" t="s">
        <v>120</v>
      </c>
      <c r="D245" s="90" t="s">
        <v>57</v>
      </c>
      <c r="E245" s="90" t="s">
        <v>38</v>
      </c>
      <c r="F245" s="86">
        <v>5523</v>
      </c>
      <c r="G245" s="87">
        <v>45400</v>
      </c>
      <c r="H245" s="88">
        <v>31924</v>
      </c>
      <c r="I245" s="92">
        <v>45407</v>
      </c>
      <c r="J245" s="82">
        <v>4901.91</v>
      </c>
      <c r="K245" s="68">
        <v>1</v>
      </c>
      <c r="L245" s="83"/>
    </row>
    <row r="246" spans="1:12" s="69" customFormat="1" x14ac:dyDescent="0.25">
      <c r="A246" s="70" t="s">
        <v>55</v>
      </c>
      <c r="B246" s="61"/>
      <c r="C246" s="90" t="s">
        <v>121</v>
      </c>
      <c r="D246" s="90" t="s">
        <v>57</v>
      </c>
      <c r="E246" s="90" t="s">
        <v>38</v>
      </c>
      <c r="F246" s="86">
        <v>484</v>
      </c>
      <c r="G246" s="87">
        <v>45399</v>
      </c>
      <c r="H246" s="88">
        <v>31924</v>
      </c>
      <c r="I246" s="92">
        <v>45407</v>
      </c>
      <c r="J246" s="82">
        <v>105</v>
      </c>
      <c r="K246" s="68">
        <v>1</v>
      </c>
      <c r="L246" s="83"/>
    </row>
    <row r="247" spans="1:12" s="69" customFormat="1" x14ac:dyDescent="0.25">
      <c r="A247" s="70" t="s">
        <v>55</v>
      </c>
      <c r="B247" s="61"/>
      <c r="C247" s="90" t="s">
        <v>122</v>
      </c>
      <c r="D247" s="90" t="s">
        <v>57</v>
      </c>
      <c r="E247" s="90" t="s">
        <v>38</v>
      </c>
      <c r="F247" s="86">
        <v>283586</v>
      </c>
      <c r="G247" s="87">
        <v>45399</v>
      </c>
      <c r="H247" s="88">
        <v>31925</v>
      </c>
      <c r="I247" s="92">
        <v>45407</v>
      </c>
      <c r="J247" s="82">
        <v>2657.07</v>
      </c>
      <c r="K247" s="68">
        <v>1</v>
      </c>
      <c r="L247" s="83"/>
    </row>
    <row r="248" spans="1:12" s="69" customFormat="1" x14ac:dyDescent="0.25">
      <c r="A248" s="70" t="s">
        <v>55</v>
      </c>
      <c r="B248" s="61"/>
      <c r="C248" s="90" t="s">
        <v>123</v>
      </c>
      <c r="D248" s="90" t="s">
        <v>57</v>
      </c>
      <c r="E248" s="90" t="s">
        <v>38</v>
      </c>
      <c r="F248" s="86">
        <v>2024268</v>
      </c>
      <c r="G248" s="87">
        <v>45400</v>
      </c>
      <c r="H248" s="88">
        <v>31925</v>
      </c>
      <c r="I248" s="92">
        <v>45407</v>
      </c>
      <c r="J248" s="82">
        <v>3621.05</v>
      </c>
      <c r="K248" s="68">
        <v>1</v>
      </c>
      <c r="L248" s="83"/>
    </row>
    <row r="249" spans="1:12" s="69" customFormat="1" x14ac:dyDescent="0.25">
      <c r="A249" s="70" t="s">
        <v>55</v>
      </c>
      <c r="B249" s="61"/>
      <c r="C249" s="90" t="s">
        <v>124</v>
      </c>
      <c r="D249" s="90" t="s">
        <v>57</v>
      </c>
      <c r="E249" s="90" t="s">
        <v>38</v>
      </c>
      <c r="F249" s="86">
        <v>1030</v>
      </c>
      <c r="G249" s="87">
        <v>45400</v>
      </c>
      <c r="H249" s="88">
        <v>31925</v>
      </c>
      <c r="I249" s="92">
        <v>45407</v>
      </c>
      <c r="J249" s="82">
        <v>4476.6400000000003</v>
      </c>
      <c r="K249" s="68">
        <v>3</v>
      </c>
      <c r="L249" s="68"/>
    </row>
    <row r="250" spans="1:12" s="69" customFormat="1" ht="15.75" customHeight="1" x14ac:dyDescent="0.25">
      <c r="A250" s="70" t="s">
        <v>55</v>
      </c>
      <c r="B250" s="61"/>
      <c r="C250" s="90" t="s">
        <v>125</v>
      </c>
      <c r="D250" s="90" t="s">
        <v>57</v>
      </c>
      <c r="E250" s="90" t="s">
        <v>38</v>
      </c>
      <c r="F250" s="86">
        <v>1289</v>
      </c>
      <c r="G250" s="87">
        <v>45399</v>
      </c>
      <c r="H250" s="88">
        <v>31925</v>
      </c>
      <c r="I250" s="92">
        <v>45407</v>
      </c>
      <c r="J250" s="82">
        <v>526.07000000000005</v>
      </c>
      <c r="K250" s="68">
        <v>1</v>
      </c>
      <c r="L250" s="83"/>
    </row>
    <row r="251" spans="1:12" s="69" customFormat="1" x14ac:dyDescent="0.25">
      <c r="A251" s="70" t="s">
        <v>35</v>
      </c>
      <c r="B251" s="61"/>
      <c r="C251" s="90" t="s">
        <v>50</v>
      </c>
      <c r="D251" s="90" t="s">
        <v>40</v>
      </c>
      <c r="E251" s="90" t="s">
        <v>38</v>
      </c>
      <c r="F251" s="86">
        <v>65045</v>
      </c>
      <c r="G251" s="87">
        <v>45365</v>
      </c>
      <c r="H251" s="88">
        <v>42501</v>
      </c>
      <c r="I251" s="92">
        <v>45407</v>
      </c>
      <c r="J251" s="82">
        <v>2450.06</v>
      </c>
      <c r="K251" s="68">
        <v>1</v>
      </c>
      <c r="L251" s="83"/>
    </row>
    <row r="252" spans="1:12" s="69" customFormat="1" x14ac:dyDescent="0.25">
      <c r="A252" s="70" t="s">
        <v>35</v>
      </c>
      <c r="B252" s="61"/>
      <c r="C252" s="90" t="s">
        <v>50</v>
      </c>
      <c r="D252" s="90" t="s">
        <v>40</v>
      </c>
      <c r="E252" s="90" t="s">
        <v>38</v>
      </c>
      <c r="F252" s="86">
        <v>65045</v>
      </c>
      <c r="G252" s="87">
        <v>45365</v>
      </c>
      <c r="H252" s="88">
        <v>42501</v>
      </c>
      <c r="I252" s="92">
        <v>45407</v>
      </c>
      <c r="J252" s="82">
        <v>816.69</v>
      </c>
      <c r="K252" s="68">
        <v>4</v>
      </c>
      <c r="L252" s="83"/>
    </row>
    <row r="253" spans="1:12" s="69" customFormat="1" x14ac:dyDescent="0.25">
      <c r="A253" s="60" t="s">
        <v>55</v>
      </c>
      <c r="B253" s="61"/>
      <c r="C253" s="62" t="s">
        <v>126</v>
      </c>
      <c r="D253" s="60" t="s">
        <v>57</v>
      </c>
      <c r="E253" s="62" t="s">
        <v>38</v>
      </c>
      <c r="F253" s="63">
        <v>252</v>
      </c>
      <c r="G253" s="64">
        <v>45387</v>
      </c>
      <c r="H253" s="65">
        <v>42502</v>
      </c>
      <c r="I253" s="66">
        <v>45407</v>
      </c>
      <c r="J253" s="67">
        <v>434.51</v>
      </c>
      <c r="K253" s="68">
        <v>1</v>
      </c>
      <c r="L253" s="83"/>
    </row>
    <row r="254" spans="1:12" s="69" customFormat="1" x14ac:dyDescent="0.25">
      <c r="A254" s="60" t="s">
        <v>55</v>
      </c>
      <c r="B254" s="61"/>
      <c r="C254" s="62" t="s">
        <v>126</v>
      </c>
      <c r="D254" s="60" t="s">
        <v>57</v>
      </c>
      <c r="E254" s="62" t="s">
        <v>38</v>
      </c>
      <c r="F254" s="63">
        <v>252</v>
      </c>
      <c r="G254" s="64">
        <v>45387</v>
      </c>
      <c r="H254" s="65">
        <v>42502</v>
      </c>
      <c r="I254" s="66">
        <v>45407</v>
      </c>
      <c r="J254" s="67">
        <v>289.68</v>
      </c>
      <c r="K254" s="68">
        <v>4</v>
      </c>
      <c r="L254" s="68"/>
    </row>
    <row r="255" spans="1:12" s="69" customFormat="1" x14ac:dyDescent="0.25">
      <c r="A255" s="60" t="s">
        <v>55</v>
      </c>
      <c r="B255" s="61"/>
      <c r="C255" s="62" t="s">
        <v>126</v>
      </c>
      <c r="D255" s="60" t="s">
        <v>57</v>
      </c>
      <c r="E255" s="62" t="s">
        <v>38</v>
      </c>
      <c r="F255" s="63">
        <v>253</v>
      </c>
      <c r="G255" s="64">
        <v>45387</v>
      </c>
      <c r="H255" s="65">
        <v>42502</v>
      </c>
      <c r="I255" s="66">
        <v>45407</v>
      </c>
      <c r="J255" s="67">
        <v>119.72</v>
      </c>
      <c r="K255" s="68">
        <v>1</v>
      </c>
      <c r="L255" s="68"/>
    </row>
    <row r="256" spans="1:12" s="69" customFormat="1" x14ac:dyDescent="0.25">
      <c r="A256" s="60" t="s">
        <v>55</v>
      </c>
      <c r="B256" s="61"/>
      <c r="C256" s="62" t="s">
        <v>126</v>
      </c>
      <c r="D256" s="60" t="s">
        <v>57</v>
      </c>
      <c r="E256" s="62" t="s">
        <v>38</v>
      </c>
      <c r="F256" s="63">
        <v>253</v>
      </c>
      <c r="G256" s="64">
        <v>45387</v>
      </c>
      <c r="H256" s="65">
        <v>42502</v>
      </c>
      <c r="I256" s="66">
        <v>45407</v>
      </c>
      <c r="J256" s="67">
        <v>79.819999999999993</v>
      </c>
      <c r="K256" s="68">
        <v>4</v>
      </c>
      <c r="L256" s="68"/>
    </row>
    <row r="257" spans="1:12" s="69" customFormat="1" x14ac:dyDescent="0.25">
      <c r="A257" s="70" t="s">
        <v>35</v>
      </c>
      <c r="B257" s="61"/>
      <c r="C257" s="90" t="s">
        <v>77</v>
      </c>
      <c r="D257" s="90" t="s">
        <v>43</v>
      </c>
      <c r="E257" s="90" t="s">
        <v>38</v>
      </c>
      <c r="F257" s="86">
        <v>289416</v>
      </c>
      <c r="G257" s="87">
        <v>45317</v>
      </c>
      <c r="H257" s="88">
        <v>42503</v>
      </c>
      <c r="I257" s="92">
        <v>45407</v>
      </c>
      <c r="J257" s="82">
        <v>1160.8599999999999</v>
      </c>
      <c r="K257" s="68">
        <v>1</v>
      </c>
      <c r="L257" s="93"/>
    </row>
    <row r="258" spans="1:12" s="69" customFormat="1" x14ac:dyDescent="0.25">
      <c r="A258" s="70" t="s">
        <v>35</v>
      </c>
      <c r="B258" s="61"/>
      <c r="C258" s="90" t="s">
        <v>77</v>
      </c>
      <c r="D258" s="90" t="s">
        <v>43</v>
      </c>
      <c r="E258" s="90" t="s">
        <v>38</v>
      </c>
      <c r="F258" s="86">
        <v>289416</v>
      </c>
      <c r="G258" s="87">
        <v>45317</v>
      </c>
      <c r="H258" s="88">
        <v>42503</v>
      </c>
      <c r="I258" s="92">
        <v>45407</v>
      </c>
      <c r="J258" s="82">
        <v>105.53</v>
      </c>
      <c r="K258" s="68">
        <v>2</v>
      </c>
      <c r="L258" s="68"/>
    </row>
    <row r="259" spans="1:12" s="69" customFormat="1" x14ac:dyDescent="0.25">
      <c r="A259" s="70" t="s">
        <v>35</v>
      </c>
      <c r="B259" s="61"/>
      <c r="C259" s="90" t="s">
        <v>77</v>
      </c>
      <c r="D259" s="90" t="s">
        <v>43</v>
      </c>
      <c r="E259" s="90" t="s">
        <v>38</v>
      </c>
      <c r="F259" s="86">
        <v>289416</v>
      </c>
      <c r="G259" s="87">
        <v>45317</v>
      </c>
      <c r="H259" s="88">
        <v>42503</v>
      </c>
      <c r="I259" s="92">
        <v>45407</v>
      </c>
      <c r="J259" s="82">
        <v>211.06</v>
      </c>
      <c r="K259" s="68">
        <v>3</v>
      </c>
      <c r="L259" s="68"/>
    </row>
    <row r="260" spans="1:12" s="69" customFormat="1" x14ac:dyDescent="0.25">
      <c r="A260" s="70" t="s">
        <v>35</v>
      </c>
      <c r="B260" s="61"/>
      <c r="C260" s="90" t="s">
        <v>77</v>
      </c>
      <c r="D260" s="90" t="s">
        <v>43</v>
      </c>
      <c r="E260" s="90" t="s">
        <v>38</v>
      </c>
      <c r="F260" s="86">
        <v>289416</v>
      </c>
      <c r="G260" s="87">
        <v>45317</v>
      </c>
      <c r="H260" s="88">
        <v>42503</v>
      </c>
      <c r="I260" s="92">
        <v>45407</v>
      </c>
      <c r="J260" s="82">
        <v>633.20000000000005</v>
      </c>
      <c r="K260" s="68">
        <v>4</v>
      </c>
      <c r="L260" s="68"/>
    </row>
    <row r="261" spans="1:12" s="69" customFormat="1" x14ac:dyDescent="0.25">
      <c r="A261" s="60" t="s">
        <v>63</v>
      </c>
      <c r="B261" s="61"/>
      <c r="C261" s="62" t="s">
        <v>64</v>
      </c>
      <c r="D261" s="60" t="s">
        <v>65</v>
      </c>
      <c r="E261" s="62" t="s">
        <v>66</v>
      </c>
      <c r="F261" s="86">
        <v>0</v>
      </c>
      <c r="G261" s="87">
        <v>45407</v>
      </c>
      <c r="H261" s="88">
        <v>821161100265132</v>
      </c>
      <c r="I261" s="87">
        <v>45407</v>
      </c>
      <c r="J261" s="89">
        <v>56.81</v>
      </c>
      <c r="K261" s="68"/>
      <c r="L261" s="83"/>
    </row>
    <row r="262" spans="1:12" s="69" customFormat="1" x14ac:dyDescent="0.25">
      <c r="A262" s="60" t="s">
        <v>35</v>
      </c>
      <c r="B262" s="61"/>
      <c r="C262" s="62" t="s">
        <v>127</v>
      </c>
      <c r="D262" s="60" t="s">
        <v>48</v>
      </c>
      <c r="E262" s="62" t="s">
        <v>38</v>
      </c>
      <c r="F262" s="63">
        <v>868566</v>
      </c>
      <c r="G262" s="64">
        <v>45348</v>
      </c>
      <c r="H262" s="65">
        <v>42601</v>
      </c>
      <c r="I262" s="66">
        <v>45408</v>
      </c>
      <c r="J262" s="67">
        <v>27787.5</v>
      </c>
      <c r="K262" s="68">
        <v>1</v>
      </c>
      <c r="L262" s="83"/>
    </row>
    <row r="263" spans="1:12" s="69" customFormat="1" x14ac:dyDescent="0.25">
      <c r="A263" s="60" t="s">
        <v>35</v>
      </c>
      <c r="B263" s="61"/>
      <c r="C263" s="62" t="s">
        <v>127</v>
      </c>
      <c r="D263" s="60" t="s">
        <v>48</v>
      </c>
      <c r="E263" s="62" t="s">
        <v>38</v>
      </c>
      <c r="F263" s="63">
        <v>868566</v>
      </c>
      <c r="G263" s="64">
        <v>45348</v>
      </c>
      <c r="H263" s="65">
        <v>42601</v>
      </c>
      <c r="I263" s="66">
        <v>45408</v>
      </c>
      <c r="J263" s="67">
        <v>14962.5</v>
      </c>
      <c r="K263" s="68">
        <v>4</v>
      </c>
      <c r="L263" s="83"/>
    </row>
    <row r="264" spans="1:12" s="69" customFormat="1" x14ac:dyDescent="0.25">
      <c r="A264" s="70" t="s">
        <v>35</v>
      </c>
      <c r="B264" s="61"/>
      <c r="C264" s="90" t="s">
        <v>128</v>
      </c>
      <c r="D264" s="90" t="s">
        <v>48</v>
      </c>
      <c r="E264" s="90" t="s">
        <v>38</v>
      </c>
      <c r="F264" s="86">
        <v>784424</v>
      </c>
      <c r="G264" s="87">
        <v>45393</v>
      </c>
      <c r="H264" s="88">
        <v>42602</v>
      </c>
      <c r="I264" s="92">
        <v>45408</v>
      </c>
      <c r="J264" s="82">
        <v>544</v>
      </c>
      <c r="K264" s="68">
        <v>1</v>
      </c>
      <c r="L264" s="68"/>
    </row>
    <row r="265" spans="1:12" s="69" customFormat="1" x14ac:dyDescent="0.25">
      <c r="A265" s="70" t="s">
        <v>35</v>
      </c>
      <c r="B265" s="61"/>
      <c r="C265" s="90" t="s">
        <v>128</v>
      </c>
      <c r="D265" s="90" t="s">
        <v>48</v>
      </c>
      <c r="E265" s="90" t="s">
        <v>38</v>
      </c>
      <c r="F265" s="86">
        <v>784424</v>
      </c>
      <c r="G265" s="87">
        <v>45393</v>
      </c>
      <c r="H265" s="88">
        <v>42602</v>
      </c>
      <c r="I265" s="92">
        <v>45408</v>
      </c>
      <c r="J265" s="82">
        <v>55</v>
      </c>
      <c r="K265" s="68">
        <v>2</v>
      </c>
      <c r="L265" s="68"/>
    </row>
    <row r="266" spans="1:12" s="69" customFormat="1" x14ac:dyDescent="0.25">
      <c r="A266" s="70" t="s">
        <v>35</v>
      </c>
      <c r="B266" s="61"/>
      <c r="C266" s="90" t="s">
        <v>128</v>
      </c>
      <c r="D266" s="90" t="s">
        <v>48</v>
      </c>
      <c r="E266" s="90" t="s">
        <v>38</v>
      </c>
      <c r="F266" s="86">
        <v>784424</v>
      </c>
      <c r="G266" s="87">
        <v>45393</v>
      </c>
      <c r="H266" s="88">
        <v>42602</v>
      </c>
      <c r="I266" s="92">
        <v>45408</v>
      </c>
      <c r="J266" s="82">
        <v>130</v>
      </c>
      <c r="K266" s="68">
        <v>3</v>
      </c>
      <c r="L266" s="68"/>
    </row>
    <row r="267" spans="1:12" s="69" customFormat="1" x14ac:dyDescent="0.25">
      <c r="A267" s="70" t="s">
        <v>35</v>
      </c>
      <c r="B267" s="61"/>
      <c r="C267" s="90" t="s">
        <v>128</v>
      </c>
      <c r="D267" s="90" t="s">
        <v>48</v>
      </c>
      <c r="E267" s="90" t="s">
        <v>38</v>
      </c>
      <c r="F267" s="86">
        <v>784424</v>
      </c>
      <c r="G267" s="87">
        <v>45393</v>
      </c>
      <c r="H267" s="88">
        <v>42602</v>
      </c>
      <c r="I267" s="92">
        <v>45408</v>
      </c>
      <c r="J267" s="82">
        <v>359</v>
      </c>
      <c r="K267" s="68">
        <v>4</v>
      </c>
      <c r="L267" s="68"/>
    </row>
    <row r="268" spans="1:12" s="69" customFormat="1" x14ac:dyDescent="0.25">
      <c r="A268" s="60" t="s">
        <v>35</v>
      </c>
      <c r="B268" s="61"/>
      <c r="C268" s="62" t="s">
        <v>36</v>
      </c>
      <c r="D268" s="60" t="s">
        <v>37</v>
      </c>
      <c r="E268" s="62" t="s">
        <v>38</v>
      </c>
      <c r="F268" s="63">
        <v>9171</v>
      </c>
      <c r="G268" s="64">
        <v>45408</v>
      </c>
      <c r="H268" s="65">
        <v>42603</v>
      </c>
      <c r="I268" s="66">
        <v>45408</v>
      </c>
      <c r="J268" s="67">
        <v>6695.05</v>
      </c>
      <c r="K268" s="68">
        <v>1</v>
      </c>
    </row>
    <row r="269" spans="1:12" s="69" customFormat="1" x14ac:dyDescent="0.25">
      <c r="A269" s="60" t="s">
        <v>35</v>
      </c>
      <c r="B269" s="61"/>
      <c r="C269" s="62" t="s">
        <v>36</v>
      </c>
      <c r="D269" s="60" t="s">
        <v>37</v>
      </c>
      <c r="E269" s="62" t="s">
        <v>38</v>
      </c>
      <c r="F269" s="63">
        <v>9171</v>
      </c>
      <c r="G269" s="64">
        <v>45408</v>
      </c>
      <c r="H269" s="65">
        <v>42603</v>
      </c>
      <c r="I269" s="66">
        <v>45408</v>
      </c>
      <c r="J269" s="67">
        <v>4463.37</v>
      </c>
      <c r="K269" s="68">
        <v>4</v>
      </c>
    </row>
    <row r="270" spans="1:12" s="69" customFormat="1" x14ac:dyDescent="0.25">
      <c r="A270" s="70" t="s">
        <v>35</v>
      </c>
      <c r="B270" s="61"/>
      <c r="C270" s="90" t="s">
        <v>77</v>
      </c>
      <c r="D270" s="90" t="s">
        <v>48</v>
      </c>
      <c r="E270" s="90" t="s">
        <v>38</v>
      </c>
      <c r="F270" s="86">
        <v>292821</v>
      </c>
      <c r="G270" s="87">
        <v>45349</v>
      </c>
      <c r="H270" s="88">
        <v>42901</v>
      </c>
      <c r="I270" s="92">
        <v>45411</v>
      </c>
      <c r="J270" s="82">
        <v>1841.45</v>
      </c>
      <c r="K270" s="68">
        <v>1</v>
      </c>
      <c r="L270" s="68"/>
    </row>
    <row r="271" spans="1:12" s="69" customFormat="1" x14ac:dyDescent="0.25">
      <c r="A271" s="70" t="s">
        <v>35</v>
      </c>
      <c r="B271" s="61"/>
      <c r="C271" s="90" t="s">
        <v>77</v>
      </c>
      <c r="D271" s="90" t="s">
        <v>48</v>
      </c>
      <c r="E271" s="90" t="s">
        <v>38</v>
      </c>
      <c r="F271" s="86">
        <v>292821</v>
      </c>
      <c r="G271" s="87">
        <v>45349</v>
      </c>
      <c r="H271" s="88">
        <v>42901</v>
      </c>
      <c r="I271" s="92">
        <v>45411</v>
      </c>
      <c r="J271" s="82">
        <v>991.55</v>
      </c>
      <c r="K271" s="68">
        <v>4</v>
      </c>
      <c r="L271" s="68"/>
    </row>
    <row r="272" spans="1:12" s="69" customFormat="1" x14ac:dyDescent="0.25">
      <c r="A272" s="70" t="s">
        <v>35</v>
      </c>
      <c r="B272" s="61"/>
      <c r="C272" s="90" t="s">
        <v>46</v>
      </c>
      <c r="D272" s="90" t="s">
        <v>45</v>
      </c>
      <c r="E272" s="90" t="s">
        <v>38</v>
      </c>
      <c r="F272" s="86">
        <v>2818</v>
      </c>
      <c r="G272" s="87">
        <v>45383</v>
      </c>
      <c r="H272" s="88">
        <v>42902</v>
      </c>
      <c r="I272" s="92">
        <v>45411</v>
      </c>
      <c r="J272" s="82">
        <v>2035.8</v>
      </c>
      <c r="K272" s="68">
        <v>1</v>
      </c>
      <c r="L272" s="68"/>
    </row>
    <row r="273" spans="1:12" s="69" customFormat="1" x14ac:dyDescent="0.25">
      <c r="A273" s="70" t="s">
        <v>35</v>
      </c>
      <c r="B273" s="61"/>
      <c r="C273" s="90" t="s">
        <v>46</v>
      </c>
      <c r="D273" s="90" t="s">
        <v>45</v>
      </c>
      <c r="E273" s="90" t="s">
        <v>38</v>
      </c>
      <c r="F273" s="86">
        <v>2818</v>
      </c>
      <c r="G273" s="87">
        <v>45383</v>
      </c>
      <c r="H273" s="88">
        <v>42902</v>
      </c>
      <c r="I273" s="92">
        <v>45411</v>
      </c>
      <c r="J273" s="82">
        <v>271.44</v>
      </c>
      <c r="K273" s="68">
        <v>2</v>
      </c>
      <c r="L273" s="68"/>
    </row>
    <row r="274" spans="1:12" s="69" customFormat="1" x14ac:dyDescent="0.25">
      <c r="A274" s="70" t="s">
        <v>35</v>
      </c>
      <c r="B274" s="61"/>
      <c r="C274" s="90" t="s">
        <v>46</v>
      </c>
      <c r="D274" s="90" t="s">
        <v>45</v>
      </c>
      <c r="E274" s="90" t="s">
        <v>38</v>
      </c>
      <c r="F274" s="86">
        <v>2818</v>
      </c>
      <c r="G274" s="87">
        <v>45383</v>
      </c>
      <c r="H274" s="88">
        <v>42902</v>
      </c>
      <c r="I274" s="92">
        <v>45411</v>
      </c>
      <c r="J274" s="82">
        <v>339.3</v>
      </c>
      <c r="K274" s="68">
        <v>3</v>
      </c>
      <c r="L274" s="68"/>
    </row>
    <row r="275" spans="1:12" s="69" customFormat="1" x14ac:dyDescent="0.25">
      <c r="A275" s="70" t="s">
        <v>35</v>
      </c>
      <c r="B275" s="61"/>
      <c r="C275" s="90" t="s">
        <v>46</v>
      </c>
      <c r="D275" s="90" t="s">
        <v>45</v>
      </c>
      <c r="E275" s="90" t="s">
        <v>38</v>
      </c>
      <c r="F275" s="86">
        <v>2818</v>
      </c>
      <c r="G275" s="87">
        <v>45383</v>
      </c>
      <c r="H275" s="88">
        <v>42902</v>
      </c>
      <c r="I275" s="92">
        <v>45411</v>
      </c>
      <c r="J275" s="82">
        <v>746.46</v>
      </c>
      <c r="K275" s="68">
        <v>4</v>
      </c>
      <c r="L275" s="68"/>
    </row>
    <row r="276" spans="1:12" s="69" customFormat="1" x14ac:dyDescent="0.25">
      <c r="A276" s="70" t="s">
        <v>35</v>
      </c>
      <c r="B276" s="61"/>
      <c r="C276" s="90" t="s">
        <v>41</v>
      </c>
      <c r="D276" s="90" t="s">
        <v>40</v>
      </c>
      <c r="E276" s="90" t="s">
        <v>38</v>
      </c>
      <c r="F276" s="86">
        <v>299137</v>
      </c>
      <c r="G276" s="87">
        <v>45383</v>
      </c>
      <c r="H276" s="88">
        <v>42903</v>
      </c>
      <c r="I276" s="92">
        <v>45411</v>
      </c>
      <c r="J276" s="82">
        <v>1994.62</v>
      </c>
      <c r="K276" s="68">
        <v>1</v>
      </c>
      <c r="L276" s="93"/>
    </row>
    <row r="277" spans="1:12" s="69" customFormat="1" x14ac:dyDescent="0.25">
      <c r="A277" s="70" t="s">
        <v>35</v>
      </c>
      <c r="B277" s="61"/>
      <c r="C277" s="90" t="s">
        <v>41</v>
      </c>
      <c r="D277" s="90" t="s">
        <v>40</v>
      </c>
      <c r="E277" s="90" t="s">
        <v>38</v>
      </c>
      <c r="F277" s="86">
        <v>299137</v>
      </c>
      <c r="G277" s="87">
        <v>45383</v>
      </c>
      <c r="H277" s="88">
        <v>42903</v>
      </c>
      <c r="I277" s="92">
        <v>45411</v>
      </c>
      <c r="J277" s="82">
        <v>1329.75</v>
      </c>
      <c r="K277" s="68">
        <v>4</v>
      </c>
      <c r="L277" s="68"/>
    </row>
    <row r="278" spans="1:12" s="69" customFormat="1" x14ac:dyDescent="0.25">
      <c r="A278" s="78" t="s">
        <v>35</v>
      </c>
      <c r="B278" s="61"/>
      <c r="C278" s="90" t="s">
        <v>129</v>
      </c>
      <c r="D278" s="90" t="s">
        <v>130</v>
      </c>
      <c r="E278" s="90" t="s">
        <v>38</v>
      </c>
      <c r="F278" s="86">
        <v>140223</v>
      </c>
      <c r="G278" s="87">
        <v>45383</v>
      </c>
      <c r="H278" s="88">
        <v>42903</v>
      </c>
      <c r="I278" s="92">
        <v>45411</v>
      </c>
      <c r="J278" s="82">
        <v>287.43</v>
      </c>
      <c r="K278" s="68">
        <v>1</v>
      </c>
      <c r="L278" s="83"/>
    </row>
    <row r="279" spans="1:12" s="69" customFormat="1" x14ac:dyDescent="0.25">
      <c r="A279" s="78" t="s">
        <v>35</v>
      </c>
      <c r="B279" s="61"/>
      <c r="C279" s="90" t="s">
        <v>129</v>
      </c>
      <c r="D279" s="90" t="s">
        <v>130</v>
      </c>
      <c r="E279" s="90" t="s">
        <v>38</v>
      </c>
      <c r="F279" s="86">
        <v>140223</v>
      </c>
      <c r="G279" s="87">
        <v>45383</v>
      </c>
      <c r="H279" s="88">
        <v>42903</v>
      </c>
      <c r="I279" s="92">
        <v>45411</v>
      </c>
      <c r="J279" s="82">
        <v>191.62</v>
      </c>
      <c r="K279" s="68">
        <v>4</v>
      </c>
      <c r="L279" s="83"/>
    </row>
    <row r="280" spans="1:12" s="69" customFormat="1" x14ac:dyDescent="0.25">
      <c r="A280" s="70" t="s">
        <v>35</v>
      </c>
      <c r="B280" s="61"/>
      <c r="C280" s="90" t="s">
        <v>39</v>
      </c>
      <c r="D280" s="90" t="s">
        <v>40</v>
      </c>
      <c r="E280" s="90" t="s">
        <v>38</v>
      </c>
      <c r="F280" s="86">
        <v>192054</v>
      </c>
      <c r="G280" s="87">
        <v>45383</v>
      </c>
      <c r="H280" s="88">
        <v>42903</v>
      </c>
      <c r="I280" s="92">
        <v>45411</v>
      </c>
      <c r="J280" s="82">
        <v>1395.46</v>
      </c>
      <c r="K280" s="68">
        <v>1</v>
      </c>
      <c r="L280" s="83"/>
    </row>
    <row r="281" spans="1:12" s="69" customFormat="1" x14ac:dyDescent="0.25">
      <c r="A281" s="70" t="s">
        <v>35</v>
      </c>
      <c r="B281" s="61"/>
      <c r="C281" s="90" t="s">
        <v>39</v>
      </c>
      <c r="D281" s="90" t="s">
        <v>40</v>
      </c>
      <c r="E281" s="90" t="s">
        <v>38</v>
      </c>
      <c r="F281" s="86">
        <v>192054</v>
      </c>
      <c r="G281" s="87">
        <v>45383</v>
      </c>
      <c r="H281" s="88">
        <v>42903</v>
      </c>
      <c r="I281" s="92">
        <v>45411</v>
      </c>
      <c r="J281" s="82">
        <v>751.4</v>
      </c>
      <c r="K281" s="68">
        <v>4</v>
      </c>
      <c r="L281" s="83"/>
    </row>
    <row r="282" spans="1:12" s="69" customFormat="1" x14ac:dyDescent="0.25">
      <c r="A282" s="70" t="s">
        <v>55</v>
      </c>
      <c r="B282" s="61"/>
      <c r="C282" s="90" t="s">
        <v>131</v>
      </c>
      <c r="D282" s="90" t="s">
        <v>57</v>
      </c>
      <c r="E282" s="90" t="s">
        <v>38</v>
      </c>
      <c r="F282" s="86">
        <v>2024558</v>
      </c>
      <c r="G282" s="87">
        <v>45398</v>
      </c>
      <c r="H282" s="88">
        <v>42904</v>
      </c>
      <c r="I282" s="92">
        <v>45411</v>
      </c>
      <c r="J282" s="82">
        <v>10763.3</v>
      </c>
      <c r="K282" s="68">
        <v>1</v>
      </c>
      <c r="L282" s="93"/>
    </row>
    <row r="283" spans="1:12" s="69" customFormat="1" x14ac:dyDescent="0.25">
      <c r="A283" s="70" t="s">
        <v>55</v>
      </c>
      <c r="B283" s="61"/>
      <c r="C283" s="90" t="s">
        <v>131</v>
      </c>
      <c r="D283" s="90" t="s">
        <v>57</v>
      </c>
      <c r="E283" s="90" t="s">
        <v>38</v>
      </c>
      <c r="F283" s="86">
        <v>2024558</v>
      </c>
      <c r="G283" s="87">
        <v>45398</v>
      </c>
      <c r="H283" s="88">
        <v>42904</v>
      </c>
      <c r="I283" s="92">
        <v>45411</v>
      </c>
      <c r="J283" s="82">
        <v>7175.54</v>
      </c>
      <c r="K283" s="68">
        <v>4</v>
      </c>
      <c r="L283" s="83"/>
    </row>
    <row r="284" spans="1:12" s="69" customFormat="1" x14ac:dyDescent="0.25">
      <c r="A284" s="70" t="s">
        <v>55</v>
      </c>
      <c r="B284" s="61"/>
      <c r="C284" s="90" t="s">
        <v>132</v>
      </c>
      <c r="D284" s="90" t="s">
        <v>57</v>
      </c>
      <c r="E284" s="90" t="s">
        <v>38</v>
      </c>
      <c r="F284" s="86">
        <v>1148</v>
      </c>
      <c r="G284" s="87">
        <v>45399</v>
      </c>
      <c r="H284" s="88">
        <v>42905</v>
      </c>
      <c r="I284" s="92">
        <v>45411</v>
      </c>
      <c r="J284" s="82">
        <v>3416.17</v>
      </c>
      <c r="K284" s="68">
        <v>1</v>
      </c>
      <c r="L284" s="83"/>
    </row>
    <row r="285" spans="1:12" s="69" customFormat="1" x14ac:dyDescent="0.25">
      <c r="A285" s="70" t="s">
        <v>35</v>
      </c>
      <c r="B285" s="61"/>
      <c r="C285" s="90" t="s">
        <v>47</v>
      </c>
      <c r="D285" s="90" t="s">
        <v>48</v>
      </c>
      <c r="E285" s="90" t="s">
        <v>38</v>
      </c>
      <c r="F285" s="86">
        <v>64468</v>
      </c>
      <c r="G285" s="87">
        <v>45356</v>
      </c>
      <c r="H285" s="88">
        <v>43001</v>
      </c>
      <c r="I285" s="92">
        <v>45412</v>
      </c>
      <c r="J285" s="82">
        <v>1527.5</v>
      </c>
      <c r="K285" s="68">
        <v>1</v>
      </c>
      <c r="L285" s="68"/>
    </row>
    <row r="286" spans="1:12" s="69" customFormat="1" x14ac:dyDescent="0.25">
      <c r="A286" s="70" t="s">
        <v>35</v>
      </c>
      <c r="B286" s="61"/>
      <c r="C286" s="90" t="s">
        <v>47</v>
      </c>
      <c r="D286" s="90" t="s">
        <v>48</v>
      </c>
      <c r="E286" s="90" t="s">
        <v>38</v>
      </c>
      <c r="F286" s="86">
        <v>64468</v>
      </c>
      <c r="G286" s="87">
        <v>45356</v>
      </c>
      <c r="H286" s="88">
        <v>43001</v>
      </c>
      <c r="I286" s="92">
        <v>45412</v>
      </c>
      <c r="J286" s="82">
        <v>822.5</v>
      </c>
      <c r="K286" s="68">
        <v>4</v>
      </c>
      <c r="L286" s="68"/>
    </row>
    <row r="287" spans="1:12" s="69" customFormat="1" x14ac:dyDescent="0.25">
      <c r="A287" s="70" t="s">
        <v>35</v>
      </c>
      <c r="B287" s="61"/>
      <c r="C287" s="90" t="s">
        <v>128</v>
      </c>
      <c r="D287" s="90" t="s">
        <v>48</v>
      </c>
      <c r="E287" s="90" t="s">
        <v>38</v>
      </c>
      <c r="F287" s="86">
        <v>782099</v>
      </c>
      <c r="G287" s="87">
        <v>45384</v>
      </c>
      <c r="H287" s="88">
        <v>43002</v>
      </c>
      <c r="I287" s="92">
        <v>45412</v>
      </c>
      <c r="J287" s="82">
        <v>748</v>
      </c>
      <c r="K287" s="68">
        <v>1</v>
      </c>
      <c r="L287" s="68"/>
    </row>
    <row r="288" spans="1:12" s="69" customFormat="1" x14ac:dyDescent="0.25">
      <c r="A288" s="70" t="s">
        <v>35</v>
      </c>
      <c r="B288" s="61"/>
      <c r="C288" s="90" t="s">
        <v>128</v>
      </c>
      <c r="D288" s="90" t="s">
        <v>48</v>
      </c>
      <c r="E288" s="90" t="s">
        <v>38</v>
      </c>
      <c r="F288" s="86">
        <v>782099</v>
      </c>
      <c r="G288" s="87">
        <v>45384</v>
      </c>
      <c r="H288" s="88">
        <v>43002</v>
      </c>
      <c r="I288" s="92">
        <v>45412</v>
      </c>
      <c r="J288" s="82">
        <v>68</v>
      </c>
      <c r="K288" s="68">
        <v>2</v>
      </c>
      <c r="L288" s="68"/>
    </row>
    <row r="289" spans="1:12" s="69" customFormat="1" x14ac:dyDescent="0.25">
      <c r="A289" s="70" t="s">
        <v>35</v>
      </c>
      <c r="B289" s="61"/>
      <c r="C289" s="90" t="s">
        <v>128</v>
      </c>
      <c r="D289" s="90" t="s">
        <v>48</v>
      </c>
      <c r="E289" s="90" t="s">
        <v>38</v>
      </c>
      <c r="F289" s="86">
        <v>782099</v>
      </c>
      <c r="G289" s="87">
        <v>45384</v>
      </c>
      <c r="H289" s="88">
        <v>43002</v>
      </c>
      <c r="I289" s="92">
        <v>45412</v>
      </c>
      <c r="J289" s="82">
        <v>108.8</v>
      </c>
      <c r="K289" s="68">
        <v>3</v>
      </c>
      <c r="L289" s="68"/>
    </row>
    <row r="290" spans="1:12" s="69" customFormat="1" x14ac:dyDescent="0.25">
      <c r="A290" s="70" t="s">
        <v>35</v>
      </c>
      <c r="B290" s="61"/>
      <c r="C290" s="90" t="s">
        <v>128</v>
      </c>
      <c r="D290" s="90" t="s">
        <v>48</v>
      </c>
      <c r="E290" s="90" t="s">
        <v>38</v>
      </c>
      <c r="F290" s="86">
        <v>782099</v>
      </c>
      <c r="G290" s="87">
        <v>45384</v>
      </c>
      <c r="H290" s="88">
        <v>43002</v>
      </c>
      <c r="I290" s="92">
        <v>45412</v>
      </c>
      <c r="J290" s="82">
        <v>435.2</v>
      </c>
      <c r="K290" s="68">
        <v>4</v>
      </c>
      <c r="L290" s="68"/>
    </row>
    <row r="291" spans="1:12" s="69" customFormat="1" x14ac:dyDescent="0.25">
      <c r="A291" s="70" t="s">
        <v>35</v>
      </c>
      <c r="B291" s="61"/>
      <c r="C291" s="90" t="s">
        <v>39</v>
      </c>
      <c r="D291" s="90" t="s">
        <v>40</v>
      </c>
      <c r="E291" s="90" t="s">
        <v>38</v>
      </c>
      <c r="F291" s="86">
        <v>191060</v>
      </c>
      <c r="G291" s="87">
        <v>45356</v>
      </c>
      <c r="H291" s="88">
        <v>43003</v>
      </c>
      <c r="I291" s="92">
        <v>45412</v>
      </c>
      <c r="J291" s="82">
        <v>1069.77</v>
      </c>
      <c r="K291" s="68">
        <v>1</v>
      </c>
      <c r="L291" s="83"/>
    </row>
    <row r="292" spans="1:12" s="69" customFormat="1" x14ac:dyDescent="0.25">
      <c r="A292" s="70" t="s">
        <v>35</v>
      </c>
      <c r="B292" s="61"/>
      <c r="C292" s="90" t="s">
        <v>39</v>
      </c>
      <c r="D292" s="90" t="s">
        <v>40</v>
      </c>
      <c r="E292" s="90" t="s">
        <v>38</v>
      </c>
      <c r="F292" s="86">
        <v>191060</v>
      </c>
      <c r="G292" s="87">
        <v>45356</v>
      </c>
      <c r="H292" s="88">
        <v>43003</v>
      </c>
      <c r="I292" s="92">
        <v>45412</v>
      </c>
      <c r="J292" s="82">
        <v>713.18</v>
      </c>
      <c r="K292" s="68">
        <v>4</v>
      </c>
      <c r="L292" s="83"/>
    </row>
    <row r="293" spans="1:12" s="69" customFormat="1" x14ac:dyDescent="0.25">
      <c r="A293" s="70" t="s">
        <v>55</v>
      </c>
      <c r="B293" s="61"/>
      <c r="C293" s="90" t="s">
        <v>133</v>
      </c>
      <c r="D293" s="90" t="s">
        <v>57</v>
      </c>
      <c r="E293" s="90" t="s">
        <v>38</v>
      </c>
      <c r="F293" s="86">
        <v>221</v>
      </c>
      <c r="G293" s="87">
        <v>45401</v>
      </c>
      <c r="H293" s="88">
        <v>43004</v>
      </c>
      <c r="I293" s="92">
        <v>45412</v>
      </c>
      <c r="J293" s="82">
        <v>1943.67</v>
      </c>
      <c r="K293" s="68">
        <v>1</v>
      </c>
      <c r="L293" s="83"/>
    </row>
    <row r="294" spans="1:12" s="69" customFormat="1" x14ac:dyDescent="0.25">
      <c r="A294" s="78" t="s">
        <v>55</v>
      </c>
      <c r="B294" s="61" t="s">
        <v>134</v>
      </c>
      <c r="C294" s="90" t="s">
        <v>129</v>
      </c>
      <c r="D294" s="90" t="s">
        <v>135</v>
      </c>
      <c r="E294" s="90" t="s">
        <v>38</v>
      </c>
      <c r="F294" s="86">
        <v>43275</v>
      </c>
      <c r="G294" s="87">
        <v>45359</v>
      </c>
      <c r="H294" s="88">
        <v>43005</v>
      </c>
      <c r="I294" s="92">
        <v>45412</v>
      </c>
      <c r="J294" s="82">
        <v>284.45999999999998</v>
      </c>
      <c r="K294" s="68">
        <v>1</v>
      </c>
      <c r="L294" s="83"/>
    </row>
    <row r="295" spans="1:12" s="69" customFormat="1" x14ac:dyDescent="0.25">
      <c r="A295" s="78" t="s">
        <v>55</v>
      </c>
      <c r="B295" s="61" t="s">
        <v>134</v>
      </c>
      <c r="C295" s="90" t="s">
        <v>129</v>
      </c>
      <c r="D295" s="90" t="s">
        <v>135</v>
      </c>
      <c r="E295" s="90" t="s">
        <v>38</v>
      </c>
      <c r="F295" s="86">
        <v>43275</v>
      </c>
      <c r="G295" s="87">
        <v>45359</v>
      </c>
      <c r="H295" s="88">
        <v>43005</v>
      </c>
      <c r="I295" s="92">
        <v>45412</v>
      </c>
      <c r="J295" s="82">
        <v>189.65</v>
      </c>
      <c r="K295" s="68">
        <v>4</v>
      </c>
      <c r="L295" s="83"/>
    </row>
    <row r="296" spans="1:12" s="69" customFormat="1" x14ac:dyDescent="0.25">
      <c r="A296" s="78" t="s">
        <v>35</v>
      </c>
      <c r="B296" s="61"/>
      <c r="C296" s="90" t="s">
        <v>129</v>
      </c>
      <c r="D296" s="90" t="s">
        <v>135</v>
      </c>
      <c r="E296" s="90" t="s">
        <v>38</v>
      </c>
      <c r="F296" s="86">
        <v>138645</v>
      </c>
      <c r="G296" s="87">
        <v>45355</v>
      </c>
      <c r="H296" s="88">
        <v>43005</v>
      </c>
      <c r="I296" s="92">
        <v>45412</v>
      </c>
      <c r="J296" s="82">
        <v>106.35</v>
      </c>
      <c r="K296" s="68">
        <v>1</v>
      </c>
      <c r="L296" s="83"/>
    </row>
    <row r="297" spans="1:12" s="69" customFormat="1" x14ac:dyDescent="0.25">
      <c r="A297" s="78" t="s">
        <v>35</v>
      </c>
      <c r="B297" s="61"/>
      <c r="C297" s="90" t="s">
        <v>129</v>
      </c>
      <c r="D297" s="90" t="s">
        <v>135</v>
      </c>
      <c r="E297" s="90" t="s">
        <v>38</v>
      </c>
      <c r="F297" s="86">
        <v>138645</v>
      </c>
      <c r="G297" s="87">
        <v>45355</v>
      </c>
      <c r="H297" s="88">
        <v>43005</v>
      </c>
      <c r="I297" s="92">
        <v>45412</v>
      </c>
      <c r="J297" s="82">
        <v>70.900000000000006</v>
      </c>
      <c r="K297" s="68">
        <v>4</v>
      </c>
      <c r="L297" s="83"/>
    </row>
    <row r="298" spans="1:12" s="69" customFormat="1" x14ac:dyDescent="0.25">
      <c r="A298" s="78" t="s">
        <v>35</v>
      </c>
      <c r="B298" s="61"/>
      <c r="C298" s="90" t="s">
        <v>129</v>
      </c>
      <c r="D298" s="90" t="s">
        <v>135</v>
      </c>
      <c r="E298" s="90" t="s">
        <v>38</v>
      </c>
      <c r="F298" s="86">
        <v>138941</v>
      </c>
      <c r="G298" s="87">
        <v>45359</v>
      </c>
      <c r="H298" s="88">
        <v>43005</v>
      </c>
      <c r="I298" s="92">
        <v>45412</v>
      </c>
      <c r="J298" s="82">
        <v>73.53</v>
      </c>
      <c r="K298" s="68">
        <v>1</v>
      </c>
      <c r="L298" s="83"/>
    </row>
    <row r="299" spans="1:12" s="69" customFormat="1" x14ac:dyDescent="0.25">
      <c r="A299" s="78" t="s">
        <v>35</v>
      </c>
      <c r="B299" s="61"/>
      <c r="C299" s="90" t="s">
        <v>129</v>
      </c>
      <c r="D299" s="90" t="s">
        <v>135</v>
      </c>
      <c r="E299" s="90" t="s">
        <v>38</v>
      </c>
      <c r="F299" s="86">
        <v>138941</v>
      </c>
      <c r="G299" s="87">
        <v>45359</v>
      </c>
      <c r="H299" s="88">
        <v>43005</v>
      </c>
      <c r="I299" s="92">
        <v>45412</v>
      </c>
      <c r="J299" s="82">
        <v>49.01</v>
      </c>
      <c r="K299" s="68">
        <v>4</v>
      </c>
      <c r="L299" s="83"/>
    </row>
    <row r="300" spans="1:12" s="69" customFormat="1" x14ac:dyDescent="0.25">
      <c r="A300" s="78" t="s">
        <v>35</v>
      </c>
      <c r="B300" s="61"/>
      <c r="C300" s="90" t="s">
        <v>129</v>
      </c>
      <c r="D300" s="90" t="s">
        <v>135</v>
      </c>
      <c r="E300" s="90" t="s">
        <v>38</v>
      </c>
      <c r="F300" s="86">
        <v>138975</v>
      </c>
      <c r="G300" s="87">
        <v>45361</v>
      </c>
      <c r="H300" s="88">
        <v>43005</v>
      </c>
      <c r="I300" s="92">
        <v>45412</v>
      </c>
      <c r="J300" s="82">
        <v>2268.6799999999998</v>
      </c>
      <c r="K300" s="68">
        <v>1</v>
      </c>
      <c r="L300" s="83"/>
    </row>
    <row r="301" spans="1:12" s="69" customFormat="1" x14ac:dyDescent="0.25">
      <c r="A301" s="78" t="s">
        <v>35</v>
      </c>
      <c r="B301" s="61"/>
      <c r="C301" s="90" t="s">
        <v>129</v>
      </c>
      <c r="D301" s="90" t="s">
        <v>135</v>
      </c>
      <c r="E301" s="90" t="s">
        <v>38</v>
      </c>
      <c r="F301" s="86">
        <v>138975</v>
      </c>
      <c r="G301" s="87">
        <v>45361</v>
      </c>
      <c r="H301" s="88">
        <v>43005</v>
      </c>
      <c r="I301" s="92">
        <v>45412</v>
      </c>
      <c r="J301" s="82">
        <v>1512.45</v>
      </c>
      <c r="K301" s="68">
        <v>4</v>
      </c>
      <c r="L301" s="83"/>
    </row>
    <row r="302" spans="1:12" s="69" customFormat="1" x14ac:dyDescent="0.25">
      <c r="A302" s="78" t="s">
        <v>35</v>
      </c>
      <c r="B302" s="61"/>
      <c r="C302" s="90" t="s">
        <v>129</v>
      </c>
      <c r="D302" s="90" t="s">
        <v>135</v>
      </c>
      <c r="E302" s="90" t="s">
        <v>38</v>
      </c>
      <c r="F302" s="86">
        <v>139112</v>
      </c>
      <c r="G302" s="87">
        <v>45363</v>
      </c>
      <c r="H302" s="88">
        <v>43005</v>
      </c>
      <c r="I302" s="92">
        <v>45412</v>
      </c>
      <c r="J302" s="82">
        <v>103.94</v>
      </c>
      <c r="K302" s="68">
        <v>1</v>
      </c>
      <c r="L302" s="83"/>
    </row>
    <row r="303" spans="1:12" s="69" customFormat="1" x14ac:dyDescent="0.25">
      <c r="A303" s="78" t="s">
        <v>35</v>
      </c>
      <c r="B303" s="61"/>
      <c r="C303" s="90" t="s">
        <v>129</v>
      </c>
      <c r="D303" s="90" t="s">
        <v>135</v>
      </c>
      <c r="E303" s="90" t="s">
        <v>38</v>
      </c>
      <c r="F303" s="86">
        <v>139112</v>
      </c>
      <c r="G303" s="87">
        <v>45363</v>
      </c>
      <c r="H303" s="88">
        <v>43005</v>
      </c>
      <c r="I303" s="92">
        <v>45412</v>
      </c>
      <c r="J303" s="82">
        <v>69.3</v>
      </c>
      <c r="K303" s="68">
        <v>4</v>
      </c>
      <c r="L303" s="83"/>
    </row>
    <row r="304" spans="1:12" s="69" customFormat="1" x14ac:dyDescent="0.25">
      <c r="A304" s="78" t="s">
        <v>35</v>
      </c>
      <c r="B304" s="61"/>
      <c r="C304" s="90" t="s">
        <v>129</v>
      </c>
      <c r="D304" s="90" t="s">
        <v>135</v>
      </c>
      <c r="E304" s="90" t="s">
        <v>38</v>
      </c>
      <c r="F304" s="86">
        <v>139600</v>
      </c>
      <c r="G304" s="87">
        <v>45371</v>
      </c>
      <c r="H304" s="88">
        <v>43005</v>
      </c>
      <c r="I304" s="92">
        <v>45412</v>
      </c>
      <c r="J304" s="82">
        <v>2597.08</v>
      </c>
      <c r="K304" s="68">
        <v>1</v>
      </c>
      <c r="L304" s="83"/>
    </row>
    <row r="305" spans="1:12" s="69" customFormat="1" x14ac:dyDescent="0.25">
      <c r="A305" s="78" t="s">
        <v>35</v>
      </c>
      <c r="B305" s="61"/>
      <c r="C305" s="90" t="s">
        <v>129</v>
      </c>
      <c r="D305" s="90" t="s">
        <v>135</v>
      </c>
      <c r="E305" s="90" t="s">
        <v>38</v>
      </c>
      <c r="F305" s="86">
        <v>139600</v>
      </c>
      <c r="G305" s="87">
        <v>45371</v>
      </c>
      <c r="H305" s="88">
        <v>43005</v>
      </c>
      <c r="I305" s="92">
        <v>45412</v>
      </c>
      <c r="J305" s="82">
        <v>1731.39</v>
      </c>
      <c r="K305" s="68">
        <v>4</v>
      </c>
      <c r="L305" s="83"/>
    </row>
    <row r="306" spans="1:12" s="69" customFormat="1" x14ac:dyDescent="0.25">
      <c r="A306" s="78" t="s">
        <v>35</v>
      </c>
      <c r="B306" s="61"/>
      <c r="C306" s="90" t="s">
        <v>129</v>
      </c>
      <c r="D306" s="90" t="s">
        <v>135</v>
      </c>
      <c r="E306" s="90" t="s">
        <v>38</v>
      </c>
      <c r="F306" s="86">
        <v>139641</v>
      </c>
      <c r="G306" s="87">
        <v>45371</v>
      </c>
      <c r="H306" s="88">
        <v>43005</v>
      </c>
      <c r="I306" s="92">
        <v>45412</v>
      </c>
      <c r="J306" s="82">
        <v>98.47</v>
      </c>
      <c r="K306" s="68">
        <v>1</v>
      </c>
      <c r="L306" s="83"/>
    </row>
    <row r="307" spans="1:12" s="69" customFormat="1" x14ac:dyDescent="0.25">
      <c r="A307" s="78" t="s">
        <v>35</v>
      </c>
      <c r="B307" s="61"/>
      <c r="C307" s="90" t="s">
        <v>129</v>
      </c>
      <c r="D307" s="90" t="s">
        <v>135</v>
      </c>
      <c r="E307" s="90" t="s">
        <v>38</v>
      </c>
      <c r="F307" s="86">
        <v>139641</v>
      </c>
      <c r="G307" s="87">
        <v>45371</v>
      </c>
      <c r="H307" s="88">
        <v>43005</v>
      </c>
      <c r="I307" s="92">
        <v>45412</v>
      </c>
      <c r="J307" s="82">
        <v>65.650000000000006</v>
      </c>
      <c r="K307" s="68">
        <v>4</v>
      </c>
      <c r="L307" s="83"/>
    </row>
    <row r="308" spans="1:12" s="69" customFormat="1" x14ac:dyDescent="0.25">
      <c r="A308" s="78" t="s">
        <v>35</v>
      </c>
      <c r="B308" s="61"/>
      <c r="C308" s="90" t="s">
        <v>129</v>
      </c>
      <c r="D308" s="90" t="s">
        <v>135</v>
      </c>
      <c r="E308" s="90" t="s">
        <v>38</v>
      </c>
      <c r="F308" s="86">
        <v>140187</v>
      </c>
      <c r="G308" s="87">
        <v>45380</v>
      </c>
      <c r="H308" s="88">
        <v>43005</v>
      </c>
      <c r="I308" s="92">
        <v>45412</v>
      </c>
      <c r="J308" s="82">
        <v>2465.61</v>
      </c>
      <c r="K308" s="68">
        <v>1</v>
      </c>
      <c r="L308" s="83"/>
    </row>
    <row r="309" spans="1:12" s="69" customFormat="1" x14ac:dyDescent="0.25">
      <c r="A309" s="78" t="s">
        <v>35</v>
      </c>
      <c r="B309" s="61"/>
      <c r="C309" s="90" t="s">
        <v>129</v>
      </c>
      <c r="D309" s="90" t="s">
        <v>135</v>
      </c>
      <c r="E309" s="90" t="s">
        <v>38</v>
      </c>
      <c r="F309" s="86">
        <v>140187</v>
      </c>
      <c r="G309" s="87">
        <v>45380</v>
      </c>
      <c r="H309" s="88">
        <v>43005</v>
      </c>
      <c r="I309" s="92">
        <v>45412</v>
      </c>
      <c r="J309" s="82">
        <v>1643.75</v>
      </c>
      <c r="K309" s="68">
        <v>4</v>
      </c>
      <c r="L309" s="83"/>
    </row>
    <row r="310" spans="1:12" s="77" customFormat="1" x14ac:dyDescent="0.25">
      <c r="A310" s="78" t="s">
        <v>35</v>
      </c>
      <c r="B310" s="61"/>
      <c r="C310" s="71" t="s">
        <v>129</v>
      </c>
      <c r="D310" s="71" t="s">
        <v>135</v>
      </c>
      <c r="E310" s="71" t="s">
        <v>38</v>
      </c>
      <c r="F310" s="86">
        <v>139450</v>
      </c>
      <c r="G310" s="73">
        <v>45369</v>
      </c>
      <c r="H310" s="80">
        <v>43005</v>
      </c>
      <c r="I310" s="81">
        <v>45412</v>
      </c>
      <c r="J310" s="74">
        <v>384.15</v>
      </c>
      <c r="K310" s="75">
        <v>1</v>
      </c>
      <c r="L310" s="76"/>
    </row>
    <row r="311" spans="1:12" s="77" customFormat="1" x14ac:dyDescent="0.25">
      <c r="A311" s="78" t="s">
        <v>35</v>
      </c>
      <c r="B311" s="61"/>
      <c r="C311" s="71" t="s">
        <v>129</v>
      </c>
      <c r="D311" s="71" t="s">
        <v>135</v>
      </c>
      <c r="E311" s="71" t="s">
        <v>38</v>
      </c>
      <c r="F311" s="86">
        <v>139450</v>
      </c>
      <c r="G311" s="73">
        <v>45369</v>
      </c>
      <c r="H311" s="80">
        <v>43005</v>
      </c>
      <c r="I311" s="81">
        <v>45412</v>
      </c>
      <c r="J311" s="74">
        <v>256.10000000000002</v>
      </c>
      <c r="K311" s="75">
        <v>4</v>
      </c>
      <c r="L311" s="76"/>
    </row>
    <row r="312" spans="1:12" s="77" customFormat="1" x14ac:dyDescent="0.25">
      <c r="A312" s="70" t="s">
        <v>55</v>
      </c>
      <c r="B312" s="61"/>
      <c r="C312" s="71" t="s">
        <v>121</v>
      </c>
      <c r="D312" s="71" t="s">
        <v>57</v>
      </c>
      <c r="E312" s="71" t="s">
        <v>38</v>
      </c>
      <c r="F312" s="72">
        <v>477</v>
      </c>
      <c r="G312" s="73">
        <v>45385</v>
      </c>
      <c r="H312" s="80">
        <v>43006</v>
      </c>
      <c r="I312" s="81">
        <v>45412</v>
      </c>
      <c r="J312" s="74">
        <v>506.79</v>
      </c>
      <c r="K312" s="75">
        <v>1</v>
      </c>
      <c r="L312" s="76"/>
    </row>
    <row r="313" spans="1:12" s="77" customFormat="1" x14ac:dyDescent="0.25">
      <c r="A313" s="70" t="s">
        <v>55</v>
      </c>
      <c r="B313" s="61"/>
      <c r="C313" s="71" t="s">
        <v>121</v>
      </c>
      <c r="D313" s="71" t="s">
        <v>57</v>
      </c>
      <c r="E313" s="71" t="s">
        <v>38</v>
      </c>
      <c r="F313" s="72">
        <v>477</v>
      </c>
      <c r="G313" s="73">
        <v>45385</v>
      </c>
      <c r="H313" s="80">
        <v>43006</v>
      </c>
      <c r="I313" s="81">
        <v>45412</v>
      </c>
      <c r="J313" s="74">
        <v>84.46</v>
      </c>
      <c r="K313" s="75">
        <v>3</v>
      </c>
      <c r="L313" s="76"/>
    </row>
    <row r="314" spans="1:12" s="77" customFormat="1" x14ac:dyDescent="0.25">
      <c r="A314" s="70" t="s">
        <v>55</v>
      </c>
      <c r="B314" s="61"/>
      <c r="C314" s="71" t="s">
        <v>121</v>
      </c>
      <c r="D314" s="71" t="s">
        <v>57</v>
      </c>
      <c r="E314" s="71" t="s">
        <v>38</v>
      </c>
      <c r="F314" s="72">
        <v>477</v>
      </c>
      <c r="G314" s="73">
        <v>45385</v>
      </c>
      <c r="H314" s="80">
        <v>43006</v>
      </c>
      <c r="I314" s="81">
        <v>45412</v>
      </c>
      <c r="J314" s="74">
        <v>253.4</v>
      </c>
      <c r="K314" s="75">
        <v>4</v>
      </c>
      <c r="L314" s="76"/>
    </row>
    <row r="315" spans="1:12" s="77" customFormat="1" x14ac:dyDescent="0.25">
      <c r="A315" s="70" t="s">
        <v>55</v>
      </c>
      <c r="B315" s="61"/>
      <c r="C315" s="71" t="s">
        <v>136</v>
      </c>
      <c r="D315" s="71" t="s">
        <v>57</v>
      </c>
      <c r="E315" s="71" t="s">
        <v>38</v>
      </c>
      <c r="F315" s="72">
        <v>3297</v>
      </c>
      <c r="G315" s="73">
        <v>45355</v>
      </c>
      <c r="H315" s="80">
        <v>43007</v>
      </c>
      <c r="I315" s="81">
        <v>45412</v>
      </c>
      <c r="J315" s="74">
        <v>1136.6400000000001</v>
      </c>
      <c r="K315" s="75">
        <v>1</v>
      </c>
      <c r="L315" s="76"/>
    </row>
    <row r="316" spans="1:12" s="77" customFormat="1" x14ac:dyDescent="0.25">
      <c r="A316" s="70" t="s">
        <v>55</v>
      </c>
      <c r="B316" s="61"/>
      <c r="C316" s="71" t="s">
        <v>136</v>
      </c>
      <c r="D316" s="71" t="s">
        <v>57</v>
      </c>
      <c r="E316" s="71" t="s">
        <v>38</v>
      </c>
      <c r="F316" s="72">
        <v>3297</v>
      </c>
      <c r="G316" s="73">
        <v>45355</v>
      </c>
      <c r="H316" s="80">
        <v>43007</v>
      </c>
      <c r="I316" s="81">
        <v>45412</v>
      </c>
      <c r="J316" s="74">
        <v>757.76</v>
      </c>
      <c r="K316" s="75">
        <v>4</v>
      </c>
      <c r="L316" s="76"/>
    </row>
    <row r="317" spans="1:12" s="77" customFormat="1" x14ac:dyDescent="0.25">
      <c r="A317" s="70" t="s">
        <v>55</v>
      </c>
      <c r="B317" s="61"/>
      <c r="C317" s="71" t="s">
        <v>136</v>
      </c>
      <c r="D317" s="71" t="s">
        <v>57</v>
      </c>
      <c r="E317" s="71" t="s">
        <v>38</v>
      </c>
      <c r="F317" s="72">
        <v>3260</v>
      </c>
      <c r="G317" s="73">
        <v>45337</v>
      </c>
      <c r="H317" s="80">
        <v>43007</v>
      </c>
      <c r="I317" s="81">
        <v>45412</v>
      </c>
      <c r="J317" s="74">
        <v>1136.6400000000001</v>
      </c>
      <c r="K317" s="75">
        <v>1</v>
      </c>
      <c r="L317" s="76"/>
    </row>
    <row r="318" spans="1:12" s="77" customFormat="1" x14ac:dyDescent="0.25">
      <c r="A318" s="70" t="s">
        <v>55</v>
      </c>
      <c r="B318" s="61"/>
      <c r="C318" s="71" t="s">
        <v>136</v>
      </c>
      <c r="D318" s="71" t="s">
        <v>57</v>
      </c>
      <c r="E318" s="71" t="s">
        <v>38</v>
      </c>
      <c r="F318" s="72">
        <v>3260</v>
      </c>
      <c r="G318" s="73">
        <v>45337</v>
      </c>
      <c r="H318" s="80">
        <v>43007</v>
      </c>
      <c r="I318" s="81">
        <v>45412</v>
      </c>
      <c r="J318" s="74">
        <v>757.76</v>
      </c>
      <c r="K318" s="75">
        <v>4</v>
      </c>
      <c r="L318" s="76"/>
    </row>
    <row r="319" spans="1:12" s="69" customFormat="1" x14ac:dyDescent="0.25">
      <c r="A319" s="60" t="s">
        <v>35</v>
      </c>
      <c r="B319" s="61"/>
      <c r="C319" s="62" t="s">
        <v>137</v>
      </c>
      <c r="D319" s="60" t="s">
        <v>48</v>
      </c>
      <c r="E319" s="62" t="s">
        <v>38</v>
      </c>
      <c r="F319" s="63">
        <v>35407</v>
      </c>
      <c r="G319" s="64">
        <v>45377</v>
      </c>
      <c r="H319" s="65">
        <v>43008</v>
      </c>
      <c r="I319" s="66">
        <v>45412</v>
      </c>
      <c r="J319" s="67">
        <v>1368</v>
      </c>
      <c r="K319" s="68">
        <v>1</v>
      </c>
    </row>
    <row r="320" spans="1:12" s="69" customFormat="1" x14ac:dyDescent="0.25">
      <c r="A320" s="60" t="s">
        <v>35</v>
      </c>
      <c r="B320" s="61"/>
      <c r="C320" s="62" t="s">
        <v>137</v>
      </c>
      <c r="D320" s="60" t="s">
        <v>48</v>
      </c>
      <c r="E320" s="62" t="s">
        <v>38</v>
      </c>
      <c r="F320" s="63">
        <v>35407</v>
      </c>
      <c r="G320" s="64">
        <v>45377</v>
      </c>
      <c r="H320" s="65">
        <v>43008</v>
      </c>
      <c r="I320" s="66">
        <v>45412</v>
      </c>
      <c r="J320" s="67">
        <v>912</v>
      </c>
      <c r="K320" s="68">
        <v>4</v>
      </c>
    </row>
    <row r="321" spans="1:12" s="69" customFormat="1" x14ac:dyDescent="0.25">
      <c r="A321" s="60" t="s">
        <v>35</v>
      </c>
      <c r="B321" s="61"/>
      <c r="C321" s="62" t="s">
        <v>137</v>
      </c>
      <c r="D321" s="60" t="s">
        <v>48</v>
      </c>
      <c r="E321" s="62" t="s">
        <v>38</v>
      </c>
      <c r="F321" s="63">
        <v>35317</v>
      </c>
      <c r="G321" s="64">
        <v>45373</v>
      </c>
      <c r="H321" s="65">
        <v>43008</v>
      </c>
      <c r="I321" s="66">
        <v>45412</v>
      </c>
      <c r="J321" s="67">
        <v>657</v>
      </c>
      <c r="K321" s="68">
        <v>1</v>
      </c>
    </row>
    <row r="322" spans="1:12" s="69" customFormat="1" x14ac:dyDescent="0.25">
      <c r="A322" s="60" t="s">
        <v>35</v>
      </c>
      <c r="B322" s="61"/>
      <c r="C322" s="62" t="s">
        <v>137</v>
      </c>
      <c r="D322" s="60" t="s">
        <v>48</v>
      </c>
      <c r="E322" s="62" t="s">
        <v>38</v>
      </c>
      <c r="F322" s="63">
        <v>35317</v>
      </c>
      <c r="G322" s="64">
        <v>45373</v>
      </c>
      <c r="H322" s="65">
        <v>43008</v>
      </c>
      <c r="I322" s="66">
        <v>45412</v>
      </c>
      <c r="J322" s="67">
        <v>438</v>
      </c>
      <c r="K322" s="68">
        <v>4</v>
      </c>
    </row>
    <row r="323" spans="1:12" s="77" customFormat="1" x14ac:dyDescent="0.25">
      <c r="A323" s="70" t="s">
        <v>55</v>
      </c>
      <c r="B323" s="61"/>
      <c r="C323" s="71" t="s">
        <v>133</v>
      </c>
      <c r="D323" s="71" t="s">
        <v>57</v>
      </c>
      <c r="E323" s="71" t="s">
        <v>38</v>
      </c>
      <c r="F323" s="72">
        <v>176</v>
      </c>
      <c r="G323" s="73">
        <v>45371</v>
      </c>
      <c r="H323" s="80">
        <v>43009</v>
      </c>
      <c r="I323" s="81">
        <v>45412</v>
      </c>
      <c r="J323" s="74">
        <v>891.6</v>
      </c>
      <c r="K323" s="75">
        <v>1</v>
      </c>
      <c r="L323" s="76"/>
    </row>
    <row r="324" spans="1:12" s="77" customFormat="1" x14ac:dyDescent="0.25">
      <c r="A324" s="70" t="s">
        <v>55</v>
      </c>
      <c r="B324" s="61"/>
      <c r="C324" s="71" t="s">
        <v>133</v>
      </c>
      <c r="D324" s="71" t="s">
        <v>57</v>
      </c>
      <c r="E324" s="71" t="s">
        <v>38</v>
      </c>
      <c r="F324" s="72">
        <v>176</v>
      </c>
      <c r="G324" s="73">
        <v>45371</v>
      </c>
      <c r="H324" s="80">
        <v>43009</v>
      </c>
      <c r="I324" s="81">
        <v>45412</v>
      </c>
      <c r="J324" s="74">
        <v>594.4</v>
      </c>
      <c r="K324" s="75">
        <v>4</v>
      </c>
      <c r="L324" s="76"/>
    </row>
    <row r="325" spans="1:12" s="99" customFormat="1" x14ac:dyDescent="0.25">
      <c r="A325" s="100" t="s">
        <v>138</v>
      </c>
      <c r="B325" s="100"/>
      <c r="C325" s="100" t="s">
        <v>138</v>
      </c>
      <c r="D325" s="100" t="s">
        <v>138</v>
      </c>
      <c r="E325" s="101"/>
      <c r="F325" s="102"/>
      <c r="G325" s="103">
        <v>45390</v>
      </c>
      <c r="H325" s="101"/>
      <c r="I325" s="103"/>
      <c r="J325" s="104">
        <v>6.97</v>
      </c>
      <c r="K325" s="37"/>
      <c r="L325" s="38"/>
    </row>
    <row r="326" spans="1:12" s="99" customFormat="1" x14ac:dyDescent="0.25">
      <c r="A326" s="100" t="s">
        <v>139</v>
      </c>
      <c r="B326" s="100"/>
      <c r="C326" s="100" t="s">
        <v>139</v>
      </c>
      <c r="D326" s="100" t="s">
        <v>139</v>
      </c>
      <c r="E326" s="101"/>
      <c r="F326" s="102"/>
      <c r="G326" s="103">
        <v>45390</v>
      </c>
      <c r="H326" s="101"/>
      <c r="I326" s="103"/>
      <c r="J326" s="104">
        <v>177.91</v>
      </c>
      <c r="K326" s="37"/>
      <c r="L326" s="38"/>
    </row>
    <row r="327" spans="1:12" s="99" customFormat="1" x14ac:dyDescent="0.25">
      <c r="A327" s="100"/>
      <c r="B327" s="100"/>
      <c r="C327" s="100"/>
      <c r="D327" s="100"/>
      <c r="E327" s="101"/>
      <c r="F327" s="102"/>
      <c r="G327" s="103"/>
      <c r="H327" s="101"/>
      <c r="I327" s="103"/>
      <c r="J327" s="104"/>
      <c r="K327" s="37"/>
      <c r="L327" s="38"/>
    </row>
    <row r="328" spans="1:12" s="99" customFormat="1" x14ac:dyDescent="0.25">
      <c r="A328" s="100"/>
      <c r="B328" s="100"/>
      <c r="C328" s="100"/>
      <c r="D328" s="100"/>
      <c r="E328" s="101"/>
      <c r="F328" s="102"/>
      <c r="G328" s="103"/>
      <c r="H328" s="101"/>
      <c r="I328" s="103"/>
      <c r="J328" s="104"/>
      <c r="K328" s="37"/>
      <c r="L328" s="38"/>
    </row>
    <row r="329" spans="1:12" s="111" customFormat="1" x14ac:dyDescent="0.25">
      <c r="A329" s="105"/>
      <c r="B329" s="105"/>
      <c r="C329" s="105"/>
      <c r="D329" s="105"/>
      <c r="E329" s="105"/>
      <c r="F329" s="106"/>
      <c r="G329" s="107"/>
      <c r="H329" s="108"/>
      <c r="I329" s="109" t="s">
        <v>140</v>
      </c>
      <c r="J329" s="110">
        <f>SUM(J28:J327)</f>
        <v>1121671.7009999994</v>
      </c>
      <c r="K329" s="37"/>
      <c r="L329" s="38"/>
    </row>
    <row r="330" spans="1:12" s="39" customFormat="1" x14ac:dyDescent="0.25">
      <c r="A330" s="112"/>
      <c r="B330" s="112"/>
      <c r="C330" s="112"/>
      <c r="D330" s="112"/>
      <c r="E330" s="112"/>
      <c r="F330" s="113"/>
      <c r="G330" s="114"/>
      <c r="H330" s="115"/>
      <c r="I330" s="116" t="s">
        <v>141</v>
      </c>
      <c r="J330" s="117">
        <f>D22-J329</f>
        <v>152111.2890000008</v>
      </c>
      <c r="K330" s="37"/>
      <c r="L330" s="38"/>
    </row>
  </sheetData>
  <mergeCells count="31">
    <mergeCell ref="A1:D1"/>
    <mergeCell ref="A2:D2"/>
    <mergeCell ref="A3:D3"/>
    <mergeCell ref="A4:B5"/>
    <mergeCell ref="C4:C5"/>
    <mergeCell ref="D4:D5"/>
    <mergeCell ref="A7:D7"/>
    <mergeCell ref="B8:C8"/>
    <mergeCell ref="B9:C9"/>
    <mergeCell ref="B10:C10"/>
    <mergeCell ref="B11:C11"/>
    <mergeCell ref="A24:J24"/>
    <mergeCell ref="E12:F12"/>
    <mergeCell ref="B13:C13"/>
    <mergeCell ref="B14:C14"/>
    <mergeCell ref="B15:C15"/>
    <mergeCell ref="B16:C16"/>
    <mergeCell ref="B17:C17"/>
    <mergeCell ref="B12:C12"/>
    <mergeCell ref="B18:C18"/>
    <mergeCell ref="B19:C19"/>
    <mergeCell ref="B20:C20"/>
    <mergeCell ref="B21:C21"/>
    <mergeCell ref="B22:C22"/>
    <mergeCell ref="A25:A27"/>
    <mergeCell ref="B25:B27"/>
    <mergeCell ref="C25:J25"/>
    <mergeCell ref="C26:C27"/>
    <mergeCell ref="D26:D27"/>
    <mergeCell ref="E26:G26"/>
    <mergeCell ref="H26:J26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PUBL</vt:lpstr>
      <vt:lpstr>PUBL!Area_de_impressao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de Andrade</dc:creator>
  <cp:lastModifiedBy>Fabiane de Andrade</cp:lastModifiedBy>
  <dcterms:created xsi:type="dcterms:W3CDTF">2024-10-02T23:02:07Z</dcterms:created>
  <dcterms:modified xsi:type="dcterms:W3CDTF">2024-10-02T23:07:27Z</dcterms:modified>
</cp:coreProperties>
</file>